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700" activeTab="0"/>
  </bookViews>
  <sheets>
    <sheet name="Перечень" sheetId="1" r:id="rId1"/>
    <sheet name="Свод финансов" sheetId="2" r:id="rId2"/>
  </sheets>
  <definedNames>
    <definedName name="_xlnm.Print_Titles" localSheetId="0">'Перечень'!$12:$14</definedName>
  </definedNames>
  <calcPr fullCalcOnLoad="1"/>
</workbook>
</file>

<file path=xl/sharedStrings.xml><?xml version="1.0" encoding="utf-8"?>
<sst xmlns="http://schemas.openxmlformats.org/spreadsheetml/2006/main" count="317" uniqueCount="80">
  <si>
    <t>Цель, задача, 
мероприятие</t>
  </si>
  <si>
    <t>Сумма расходов, тыс. рублей</t>
  </si>
  <si>
    <t>Участник 
программы</t>
  </si>
  <si>
    <t>Источники финансирования</t>
  </si>
  <si>
    <t>Всего</t>
  </si>
  <si>
    <t>№ п/п</t>
  </si>
  <si>
    <t>в том числе:</t>
  </si>
  <si>
    <t>федеральный бюджет</t>
  </si>
  <si>
    <t>краевой бюджет</t>
  </si>
  <si>
    <t>местный бюджет</t>
  </si>
  <si>
    <t>внебюджетные источники</t>
  </si>
  <si>
    <t xml:space="preserve">Всего, </t>
  </si>
  <si>
    <t>Перечень мероприятий муниципальной  программы</t>
  </si>
  <si>
    <t>к муниципальной программе</t>
  </si>
  <si>
    <t>«Содействие занятости населения</t>
  </si>
  <si>
    <t xml:space="preserve">Рубцовского района» </t>
  </si>
  <si>
    <t>Приложение №2</t>
  </si>
  <si>
    <t>2015 - 2020 гг.</t>
  </si>
  <si>
    <t>на 2017-2020 годы</t>
  </si>
  <si>
    <t>2017 год</t>
  </si>
  <si>
    <t>2018 год</t>
  </si>
  <si>
    <t>2019 год</t>
  </si>
  <si>
    <t>2020 год</t>
  </si>
  <si>
    <t>Срок 
реали-зации</t>
  </si>
  <si>
    <t>Мероприятие 1.1     Информирование о положении на рынке труда в Алтайском крае и Рубцовском районе.</t>
  </si>
  <si>
    <t xml:space="preserve">«Содействие занятости населения Рубцовского района» </t>
  </si>
  <si>
    <t>на 2017 - 2020 годы</t>
  </si>
  <si>
    <t>Мероприятие 1.4.     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лет.</t>
  </si>
  <si>
    <t xml:space="preserve">Мероприятие 1.6.     Организация проведения оплачивемых общественных работ. </t>
  </si>
  <si>
    <t xml:space="preserve">Мероприятие 1.7.      Организация временного трудоустройства безработных граждан, испытывающих трудности в поиске работы. </t>
  </si>
  <si>
    <t>Мероприятие 1.8.    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впервые.</t>
  </si>
  <si>
    <t xml:space="preserve">Мероприятие 1.9.     Организация временного трудоустройства несовершеннолетних граждан в возрасте от 14 до 18 лет в свободное от учебы время. </t>
  </si>
  <si>
    <t>Задача 2.                                                                                                    Содействие сохранению имеющихся и созданию новых рабочих мест;.</t>
  </si>
  <si>
    <t>Задача 3.                                                                                       Обеспечение социального партнерства на рынке труда.</t>
  </si>
  <si>
    <t xml:space="preserve">Мероприятие 3.1.     Присоединение работодателей к районному трехстороннему соглашению.     </t>
  </si>
  <si>
    <t xml:space="preserve">Мероприятие 3.2.     Проведение кампании по заключению коллективных договоров с включением в коллективные договоры дополнительных социальных гарантий работникам. </t>
  </si>
  <si>
    <t>Мероприятие 2.1.     Содействия самозанятости безработных граждан.</t>
  </si>
  <si>
    <t>Мероприятие 2.2.     Содействия трудоустройству незанятых многодетных радителей и родителей, воспитывающих детей-инвалидов, на оборудованные (оснащённые) для них рабочие места.</t>
  </si>
  <si>
    <t xml:space="preserve">Мероприятие 2.3.     Создание новых и модернизированных рабочих мест в организациях района.   </t>
  </si>
  <si>
    <t>Мероприятие 2.4.  Формирование банка работников  (в том числе высококвалифицированных) и рабочих мест (постоянных, новых, временных, сезонных), а также перечня востребованных услуг, предоставляемых населению, перспективных видов предпринимательской деятельности.</t>
  </si>
  <si>
    <t xml:space="preserve">Мероприятие 3.4.   Выявление нарушений в оплате труда и скрытой занятости, легализация трудовых отношений.  </t>
  </si>
  <si>
    <t>Мероприятие 3.3.     Установление в районном трехстороннем соглашении обязательств работодателей по повышению заработной платы.</t>
  </si>
  <si>
    <t xml:space="preserve">Мероприятие 2.1.           Организация обеспечения сертифицированными спецодеждой, спецобувью и другими средствами индивидуальной защиты работников. </t>
  </si>
  <si>
    <t>&lt;2&gt; Приобретение средств индивидуальной защиты для работников краевых и муниципальных организаций дополнительно осуществляется за счет средств, предусмотренных на текущую деятельность, для работников организаций внебюджетного сектора экономики - за счет средств работодателей.</t>
  </si>
  <si>
    <t>&lt;3&gt; Медицинские осмотры работников краевых и муниципальных организаций дополнительно осуществляются в пределах средств, предусмотренных на текущую деятельность, работников организаций внебюджетного сектора экономики - за счет средств работодателей.</t>
  </si>
  <si>
    <t>&lt;4&gt; Обучение по вопросам охраны труда руководителей и специалистов краевых и муниципальных организаций дополнительно осуществляется в пределах средств, предусмотренных на текущую деятельность, работников организаций внебюджетного сектора экономики - за счет средств работодателей.</t>
  </si>
  <si>
    <t>&lt;1&gt; По согласованию.</t>
  </si>
  <si>
    <t>КГКУ ЦЗН                          г. Рубцовска; работодатели  &lt;1&gt;</t>
  </si>
  <si>
    <t>КГКУ ЦЗН                          г. Рубцовска; работодатели &lt;1&gt;</t>
  </si>
  <si>
    <t>Администрация района;                                 КГКУ ЦЗН                          г. Рубцовска; работодатели &lt;1&gt;</t>
  </si>
  <si>
    <t>Администрация района,                               КГКУ ЦЗН                  г. Рубцовска &lt;1&gt;</t>
  </si>
  <si>
    <t xml:space="preserve"> КГКУ ЦЗН                  г. Рубцовска";   работодатели &lt;1&gt;</t>
  </si>
  <si>
    <t>Работодатели  &lt;1&gt;</t>
  </si>
  <si>
    <t>Администрация района,                                    КГКУ "ЦЗН                      г. Рубцовска";     работодатели &lt;1&gt;</t>
  </si>
  <si>
    <t>Администрация района,                  организации, оказывающие услуги в области охраны труда &lt;1&gt;</t>
  </si>
  <si>
    <t>Администрация района,       работодатели,              профсоюзы и иные представительные органы работников  &lt;1&gt;</t>
  </si>
  <si>
    <t>Мероприятие 1.2.       Оказание консультативной и организационной помощи организациям в проводении специальной оценки условий труда.</t>
  </si>
  <si>
    <t>Мероприятие 1.1.         Содействие проведению специальной оценки условий труда.</t>
  </si>
  <si>
    <t>Администрация района,       работодатели  &lt;1&gt;</t>
  </si>
  <si>
    <t>Администрация района; администрации сельсоветов;                                КГКУ ЦЗН                          г. Рубцовска; работодатели &lt;1&gt;</t>
  </si>
  <si>
    <t>Цель 1.                                                                                                                     Повышение занятости населения Рубцовского района и обеспечение прав граждан на защиту от безработицы.</t>
  </si>
  <si>
    <t>Цель 2.                                                                                                    Улучшение условий и охраны труда у работодателей, осуществляющих деятельность на территории  Рубцовского района, и, как следствие, снижение уровня производственного травматизма и профессиональной заболеваемости.</t>
  </si>
  <si>
    <t>ИТОГО по программе</t>
  </si>
  <si>
    <t>Свод финансов по целям</t>
  </si>
  <si>
    <t xml:space="preserve"> Задача 2.                                                                          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заболеваемости.</t>
  </si>
  <si>
    <t xml:space="preserve">КГКУ "Центр занятости населения г. Рубцовска"                                   (далее - КГКУ ЦЗН г. Рубцовска) &lt;1&gt;          </t>
  </si>
  <si>
    <t>Задача 1.                                                                                                    Содействие вовлечению в эффективную занятость безработных граждан, в том числе обладающих недостаточной конкуренто-способностью на рынке труда.</t>
  </si>
  <si>
    <t>Администрация района,                                       КГКУ "Центр занятости населения                      г. Рубцовска"  &lt;1&gt;</t>
  </si>
  <si>
    <t>Мероприятие 1.3.     Профессиональное обучение и дополнительное профессиональное образование безработных граждан,                 в том числе обучение в другой местности.</t>
  </si>
  <si>
    <t>Мероприятие 2.2.       Организация проведения периодических медицинских осмотров работников, занятых на работах с вредными и (или) опасными производственными факторами.</t>
  </si>
  <si>
    <t>Задача 1.                                                                                          Обеспечение оценки условий труда работников и получения работниками объективной информации о состоянии условий и охраны труда на рабочих местах.</t>
  </si>
  <si>
    <t>Администрация района,                        филиал №7 Государственного учреждения - Алтайское региональное отделение Фонда социального страхования Российской Федерации,  работодатели  &lt;1&gt;</t>
  </si>
  <si>
    <t>Цель 2.                                                                                                    Улучшение условий и охраны труда               у работодателей, осуществляющих деятельность на территории  Рубцовского района, и, как следствие, снижение уровня производственного травматизма и профессиональной заболеваемости.</t>
  </si>
  <si>
    <t>2017 - 2020 гг.</t>
  </si>
  <si>
    <t xml:space="preserve">Мероприятие 1.5.     Профессиональ-ное обучение и дополнительное профобразование незанятых граждан, которым в соответствии с законодательством Российской Федерации назначена пенсия по старости и которые стремятся возобносить трудовую деятельность.   </t>
  </si>
  <si>
    <t>Администрация района,       профсоюзы и иные представительные органы работников (далее - профсоюзы), работодатели &lt;1&gt;</t>
  </si>
  <si>
    <t>Администрация района,       профсоюзы, работодатели &lt;1&gt;</t>
  </si>
  <si>
    <t>Организации, оказывающие услуги в области охраны труда;              профсоюзы , работодатели &lt;1&gt;</t>
  </si>
  <si>
    <t>Мероприятие 2.3.     Организация работы "горячих  линий", проведение "круглых столов" по вопросам осуществления предупредительных мер по сокращению производственного травматизма и профессиональной заболеваемости.</t>
  </si>
  <si>
    <t>Мероприятие 1.2.                                              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</si>
</sst>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Layout" zoomScale="75" zoomScaleSheetLayoutView="75" zoomScalePageLayoutView="75" workbookViewId="0" topLeftCell="A1">
      <selection activeCell="I39" sqref="I39"/>
    </sheetView>
  </sheetViews>
  <sheetFormatPr defaultColWidth="9.140625" defaultRowHeight="12"/>
  <cols>
    <col min="1" max="1" width="5.00390625" style="0" customWidth="1"/>
    <col min="2" max="2" width="44.00390625" style="0" customWidth="1"/>
    <col min="4" max="4" width="23.00390625" style="0" customWidth="1"/>
    <col min="5" max="6" width="11.7109375" style="0" customWidth="1"/>
    <col min="7" max="8" width="12.00390625" style="0" customWidth="1"/>
    <col min="9" max="9" width="12.140625" style="0" customWidth="1"/>
    <col min="10" max="10" width="31.28125" style="0" customWidth="1"/>
  </cols>
  <sheetData>
    <row r="1" spans="1:10" ht="18.75">
      <c r="A1" s="16"/>
      <c r="B1" s="16"/>
      <c r="C1" s="16"/>
      <c r="D1" s="16"/>
      <c r="E1" s="16"/>
      <c r="F1" s="50" t="s">
        <v>16</v>
      </c>
      <c r="G1" s="50"/>
      <c r="H1" s="50"/>
      <c r="I1" s="50"/>
      <c r="J1" s="50"/>
    </row>
    <row r="2" spans="1:10" ht="18.75">
      <c r="A2" s="16"/>
      <c r="B2" s="16"/>
      <c r="C2" s="16"/>
      <c r="D2" s="16"/>
      <c r="E2" s="16"/>
      <c r="F2" s="50" t="s">
        <v>13</v>
      </c>
      <c r="G2" s="50"/>
      <c r="H2" s="50"/>
      <c r="I2" s="50"/>
      <c r="J2" s="50"/>
    </row>
    <row r="3" spans="1:10" ht="18.75">
      <c r="A3" s="16"/>
      <c r="B3" s="16"/>
      <c r="C3" s="16"/>
      <c r="D3" s="16"/>
      <c r="E3" s="16"/>
      <c r="F3" s="50" t="s">
        <v>14</v>
      </c>
      <c r="G3" s="50"/>
      <c r="H3" s="50"/>
      <c r="I3" s="50"/>
      <c r="J3" s="50"/>
    </row>
    <row r="4" spans="1:10" ht="18.75">
      <c r="A4" s="16"/>
      <c r="B4" s="16"/>
      <c r="C4" s="16"/>
      <c r="D4" s="16"/>
      <c r="E4" s="16"/>
      <c r="F4" s="51" t="s">
        <v>15</v>
      </c>
      <c r="G4" s="51"/>
      <c r="H4" s="51"/>
      <c r="I4" s="51"/>
      <c r="J4" s="51"/>
    </row>
    <row r="5" spans="1:10" ht="18" customHeight="1">
      <c r="A5" s="16"/>
      <c r="B5" s="16"/>
      <c r="C5" s="16"/>
      <c r="D5" s="16"/>
      <c r="E5" s="16"/>
      <c r="F5" s="51" t="s">
        <v>18</v>
      </c>
      <c r="G5" s="51"/>
      <c r="H5" s="51"/>
      <c r="I5" s="51"/>
      <c r="J5" s="51"/>
    </row>
    <row r="6" spans="1:10" ht="18" customHeight="1">
      <c r="A6" s="16"/>
      <c r="B6" s="16"/>
      <c r="C6" s="16"/>
      <c r="D6" s="16"/>
      <c r="E6" s="16"/>
      <c r="F6" s="30"/>
      <c r="G6" s="30"/>
      <c r="H6" s="30"/>
      <c r="I6" s="30"/>
      <c r="J6" s="30"/>
    </row>
    <row r="7" spans="1:10" ht="23.25" customHeight="1">
      <c r="A7" s="16"/>
      <c r="B7" s="17"/>
      <c r="C7" s="16"/>
      <c r="D7" s="16"/>
      <c r="E7" s="16"/>
      <c r="F7" s="54"/>
      <c r="G7" s="54"/>
      <c r="H7" s="54"/>
      <c r="I7" s="54"/>
      <c r="J7" s="54"/>
    </row>
    <row r="8" spans="1:10" ht="22.5" customHeight="1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8.75" customHeight="1">
      <c r="A9" s="43" t="s">
        <v>25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8.75" customHeight="1">
      <c r="A10" s="43" t="s">
        <v>26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6.25" customHeight="1">
      <c r="A12" s="44" t="s">
        <v>5</v>
      </c>
      <c r="B12" s="44" t="s">
        <v>0</v>
      </c>
      <c r="C12" s="44" t="s">
        <v>23</v>
      </c>
      <c r="D12" s="44" t="s">
        <v>2</v>
      </c>
      <c r="E12" s="47" t="s">
        <v>1</v>
      </c>
      <c r="F12" s="48"/>
      <c r="G12" s="48"/>
      <c r="H12" s="48"/>
      <c r="I12" s="49"/>
      <c r="J12" s="44" t="s">
        <v>3</v>
      </c>
    </row>
    <row r="13" spans="1:10" ht="22.5" customHeight="1">
      <c r="A13" s="45"/>
      <c r="B13" s="46"/>
      <c r="C13" s="46"/>
      <c r="D13" s="46"/>
      <c r="E13" s="4" t="s">
        <v>19</v>
      </c>
      <c r="F13" s="4" t="s">
        <v>20</v>
      </c>
      <c r="G13" s="4" t="s">
        <v>21</v>
      </c>
      <c r="H13" s="4" t="s">
        <v>22</v>
      </c>
      <c r="I13" s="5" t="s">
        <v>4</v>
      </c>
      <c r="J13" s="45"/>
    </row>
    <row r="14" spans="1:10" ht="15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15.75">
      <c r="A15" s="34">
        <v>1</v>
      </c>
      <c r="B15" s="37" t="s">
        <v>62</v>
      </c>
      <c r="C15" s="40" t="s">
        <v>73</v>
      </c>
      <c r="D15" s="44"/>
      <c r="E15" s="6">
        <f>(E21+E147)</f>
        <v>53015.2</v>
      </c>
      <c r="F15" s="6">
        <f>(F21+F147)</f>
        <v>53515.2</v>
      </c>
      <c r="G15" s="6">
        <f>(G21+G147)</f>
        <v>53515.2</v>
      </c>
      <c r="H15" s="6">
        <f>(H21+H147)</f>
        <v>53515.2</v>
      </c>
      <c r="I15" s="6">
        <f>(I21+I147)</f>
        <v>213560.8</v>
      </c>
      <c r="J15" s="7" t="s">
        <v>11</v>
      </c>
    </row>
    <row r="16" spans="1:10" ht="15.75">
      <c r="A16" s="35"/>
      <c r="B16" s="38"/>
      <c r="C16" s="41"/>
      <c r="D16" s="52"/>
      <c r="E16" s="8"/>
      <c r="F16" s="8"/>
      <c r="G16" s="8"/>
      <c r="H16" s="8"/>
      <c r="I16" s="8"/>
      <c r="J16" s="7" t="s">
        <v>6</v>
      </c>
    </row>
    <row r="17" spans="1:10" ht="15.75">
      <c r="A17" s="35"/>
      <c r="B17" s="38"/>
      <c r="C17" s="41"/>
      <c r="D17" s="52"/>
      <c r="E17" s="8"/>
      <c r="F17" s="8"/>
      <c r="G17" s="8"/>
      <c r="H17" s="8"/>
      <c r="I17" s="8"/>
      <c r="J17" s="7" t="s">
        <v>7</v>
      </c>
    </row>
    <row r="18" spans="1:10" ht="15.75">
      <c r="A18" s="35"/>
      <c r="B18" s="38"/>
      <c r="C18" s="41"/>
      <c r="D18" s="52"/>
      <c r="E18" s="6">
        <f>(E24+E150)</f>
        <v>1353.7</v>
      </c>
      <c r="F18" s="6">
        <f aca="true" t="shared" si="0" ref="E18:I20">(F24+F150)</f>
        <v>1353.7</v>
      </c>
      <c r="G18" s="6">
        <f t="shared" si="0"/>
        <v>1353.7</v>
      </c>
      <c r="H18" s="6">
        <f t="shared" si="0"/>
        <v>1353.7</v>
      </c>
      <c r="I18" s="6">
        <f t="shared" si="0"/>
        <v>5414.8</v>
      </c>
      <c r="J18" s="7" t="s">
        <v>8</v>
      </c>
    </row>
    <row r="19" spans="1:10" ht="15.75">
      <c r="A19" s="35"/>
      <c r="B19" s="38"/>
      <c r="C19" s="41"/>
      <c r="D19" s="52"/>
      <c r="E19" s="6">
        <f t="shared" si="0"/>
        <v>240.5</v>
      </c>
      <c r="F19" s="6">
        <f t="shared" si="0"/>
        <v>240.5</v>
      </c>
      <c r="G19" s="6">
        <f t="shared" si="0"/>
        <v>240.5</v>
      </c>
      <c r="H19" s="6">
        <f t="shared" si="0"/>
        <v>240.5</v>
      </c>
      <c r="I19" s="6">
        <f t="shared" si="0"/>
        <v>962</v>
      </c>
      <c r="J19" s="7" t="s">
        <v>9</v>
      </c>
    </row>
    <row r="20" spans="1:10" ht="31.5">
      <c r="A20" s="36"/>
      <c r="B20" s="39"/>
      <c r="C20" s="42"/>
      <c r="D20" s="45"/>
      <c r="E20" s="6">
        <f>(E26+E152)</f>
        <v>51421</v>
      </c>
      <c r="F20" s="6">
        <f>(F26+F152)</f>
        <v>51921</v>
      </c>
      <c r="G20" s="6">
        <f t="shared" si="0"/>
        <v>51921</v>
      </c>
      <c r="H20" s="6">
        <f t="shared" si="0"/>
        <v>51921</v>
      </c>
      <c r="I20" s="6">
        <f t="shared" si="0"/>
        <v>207184</v>
      </c>
      <c r="J20" s="7" t="s">
        <v>10</v>
      </c>
    </row>
    <row r="21" spans="1:10" ht="23.25" customHeight="1">
      <c r="A21" s="34">
        <v>2</v>
      </c>
      <c r="B21" s="37" t="s">
        <v>60</v>
      </c>
      <c r="C21" s="40" t="s">
        <v>73</v>
      </c>
      <c r="D21" s="44"/>
      <c r="E21" s="6">
        <f>(E27+E87+E117)</f>
        <v>39385.2</v>
      </c>
      <c r="F21" s="6">
        <f>(F27+F87+F117)</f>
        <v>39885.2</v>
      </c>
      <c r="G21" s="6">
        <f>(G27+G87+G117)</f>
        <v>39885.2</v>
      </c>
      <c r="H21" s="6">
        <f>(H27+H87+H117)</f>
        <v>39885.2</v>
      </c>
      <c r="I21" s="6">
        <f>(I27+I87+I117)</f>
        <v>159040.8</v>
      </c>
      <c r="J21" s="7" t="s">
        <v>11</v>
      </c>
    </row>
    <row r="22" spans="1:10" ht="15" customHeight="1">
      <c r="A22" s="35"/>
      <c r="B22" s="38"/>
      <c r="C22" s="41"/>
      <c r="D22" s="52"/>
      <c r="E22" s="8"/>
      <c r="F22" s="8"/>
      <c r="G22" s="8"/>
      <c r="H22" s="8"/>
      <c r="I22" s="8"/>
      <c r="J22" s="7" t="s">
        <v>6</v>
      </c>
    </row>
    <row r="23" spans="1:10" ht="18.75" customHeight="1">
      <c r="A23" s="35"/>
      <c r="B23" s="38"/>
      <c r="C23" s="41"/>
      <c r="D23" s="52"/>
      <c r="E23" s="8"/>
      <c r="F23" s="8"/>
      <c r="G23" s="8"/>
      <c r="H23" s="8"/>
      <c r="I23" s="8"/>
      <c r="J23" s="7" t="s">
        <v>7</v>
      </c>
    </row>
    <row r="24" spans="1:10" ht="18.75" customHeight="1">
      <c r="A24" s="35"/>
      <c r="B24" s="38"/>
      <c r="C24" s="41"/>
      <c r="D24" s="52"/>
      <c r="E24" s="6">
        <f aca="true" t="shared" si="1" ref="E24:I26">(E30+E90+E120)</f>
        <v>1353.7</v>
      </c>
      <c r="F24" s="6">
        <f t="shared" si="1"/>
        <v>1353.7</v>
      </c>
      <c r="G24" s="6">
        <f t="shared" si="1"/>
        <v>1353.7</v>
      </c>
      <c r="H24" s="6">
        <f t="shared" si="1"/>
        <v>1353.7</v>
      </c>
      <c r="I24" s="6">
        <f t="shared" si="1"/>
        <v>5414.8</v>
      </c>
      <c r="J24" s="7" t="s">
        <v>8</v>
      </c>
    </row>
    <row r="25" spans="1:10" ht="18.75" customHeight="1">
      <c r="A25" s="35"/>
      <c r="B25" s="38"/>
      <c r="C25" s="41"/>
      <c r="D25" s="52"/>
      <c r="E25" s="6">
        <f t="shared" si="1"/>
        <v>240.5</v>
      </c>
      <c r="F25" s="6">
        <f t="shared" si="1"/>
        <v>240.5</v>
      </c>
      <c r="G25" s="6">
        <f t="shared" si="1"/>
        <v>240.5</v>
      </c>
      <c r="H25" s="6">
        <f t="shared" si="1"/>
        <v>240.5</v>
      </c>
      <c r="I25" s="6">
        <f t="shared" si="1"/>
        <v>962</v>
      </c>
      <c r="J25" s="7" t="s">
        <v>9</v>
      </c>
    </row>
    <row r="26" spans="1:10" ht="33.75" customHeight="1">
      <c r="A26" s="36"/>
      <c r="B26" s="39"/>
      <c r="C26" s="42"/>
      <c r="D26" s="45"/>
      <c r="E26" s="6">
        <f t="shared" si="1"/>
        <v>37791</v>
      </c>
      <c r="F26" s="6">
        <f t="shared" si="1"/>
        <v>38291</v>
      </c>
      <c r="G26" s="6">
        <f t="shared" si="1"/>
        <v>38291</v>
      </c>
      <c r="H26" s="6">
        <f t="shared" si="1"/>
        <v>38291</v>
      </c>
      <c r="I26" s="6">
        <f t="shared" si="1"/>
        <v>152664</v>
      </c>
      <c r="J26" s="7" t="s">
        <v>10</v>
      </c>
    </row>
    <row r="27" spans="1:10" ht="22.5" customHeight="1">
      <c r="A27" s="34">
        <v>3</v>
      </c>
      <c r="B27" s="37" t="s">
        <v>66</v>
      </c>
      <c r="C27" s="40" t="s">
        <v>73</v>
      </c>
      <c r="D27" s="44"/>
      <c r="E27" s="6">
        <f>(E30+E31+E32)</f>
        <v>3324.5</v>
      </c>
      <c r="F27" s="6">
        <f>(F30+F31+F32)</f>
        <v>3324.5</v>
      </c>
      <c r="G27" s="6">
        <f>(G30+G31+G32)</f>
        <v>3324.5</v>
      </c>
      <c r="H27" s="6">
        <f>(H30+H31+H32)</f>
        <v>3324.5</v>
      </c>
      <c r="I27" s="14">
        <f>(I30+I31+I32)</f>
        <v>13298</v>
      </c>
      <c r="J27" s="7" t="s">
        <v>11</v>
      </c>
    </row>
    <row r="28" spans="1:10" ht="15" customHeight="1">
      <c r="A28" s="35"/>
      <c r="B28" s="38"/>
      <c r="C28" s="41"/>
      <c r="D28" s="52"/>
      <c r="E28" s="7"/>
      <c r="F28" s="7"/>
      <c r="G28" s="7"/>
      <c r="H28" s="7"/>
      <c r="I28" s="7"/>
      <c r="J28" s="7" t="s">
        <v>6</v>
      </c>
    </row>
    <row r="29" spans="1:10" ht="18.75" customHeight="1">
      <c r="A29" s="35"/>
      <c r="B29" s="38"/>
      <c r="C29" s="41"/>
      <c r="D29" s="52"/>
      <c r="E29" s="7"/>
      <c r="F29" s="7"/>
      <c r="G29" s="7"/>
      <c r="H29" s="7"/>
      <c r="I29" s="7"/>
      <c r="J29" s="7" t="s">
        <v>7</v>
      </c>
    </row>
    <row r="30" spans="1:10" ht="18.75" customHeight="1">
      <c r="A30" s="35"/>
      <c r="B30" s="38"/>
      <c r="C30" s="41"/>
      <c r="D30" s="52"/>
      <c r="E30" s="6">
        <f>(E36+E42+E48+E54+E60+E66+E72+E78+E84)</f>
        <v>1293</v>
      </c>
      <c r="F30" s="6">
        <f aca="true" t="shared" si="2" ref="E30:I32">(F36+F42+F48+F54+F60+F66+F72+F78+F84)</f>
        <v>1293</v>
      </c>
      <c r="G30" s="6">
        <f t="shared" si="2"/>
        <v>1293</v>
      </c>
      <c r="H30" s="6">
        <f t="shared" si="2"/>
        <v>1293</v>
      </c>
      <c r="I30" s="6">
        <f t="shared" si="2"/>
        <v>5172</v>
      </c>
      <c r="J30" s="7" t="s">
        <v>8</v>
      </c>
    </row>
    <row r="31" spans="1:10" ht="18.75" customHeight="1">
      <c r="A31" s="35"/>
      <c r="B31" s="38"/>
      <c r="C31" s="41"/>
      <c r="D31" s="52"/>
      <c r="E31" s="6">
        <f t="shared" si="2"/>
        <v>240.5</v>
      </c>
      <c r="F31" s="6">
        <f t="shared" si="2"/>
        <v>240.5</v>
      </c>
      <c r="G31" s="6">
        <f t="shared" si="2"/>
        <v>240.5</v>
      </c>
      <c r="H31" s="6">
        <f t="shared" si="2"/>
        <v>240.5</v>
      </c>
      <c r="I31" s="6">
        <f t="shared" si="2"/>
        <v>962</v>
      </c>
      <c r="J31" s="7" t="s">
        <v>9</v>
      </c>
    </row>
    <row r="32" spans="1:10" ht="18.75" customHeight="1">
      <c r="A32" s="36"/>
      <c r="B32" s="39"/>
      <c r="C32" s="42"/>
      <c r="D32" s="45"/>
      <c r="E32" s="6">
        <f t="shared" si="2"/>
        <v>1791</v>
      </c>
      <c r="F32" s="6">
        <f t="shared" si="2"/>
        <v>1791</v>
      </c>
      <c r="G32" s="6">
        <f t="shared" si="2"/>
        <v>1791</v>
      </c>
      <c r="H32" s="6">
        <f t="shared" si="2"/>
        <v>1791</v>
      </c>
      <c r="I32" s="6">
        <f t="shared" si="2"/>
        <v>7164</v>
      </c>
      <c r="J32" s="7" t="s">
        <v>10</v>
      </c>
    </row>
    <row r="33" spans="1:10" ht="17.25" customHeight="1">
      <c r="A33" s="34">
        <v>4</v>
      </c>
      <c r="B33" s="37" t="s">
        <v>24</v>
      </c>
      <c r="C33" s="40" t="s">
        <v>73</v>
      </c>
      <c r="D33" s="40" t="s">
        <v>67</v>
      </c>
      <c r="E33" s="29">
        <f>(E36+E37)</f>
        <v>20</v>
      </c>
      <c r="F33" s="29">
        <f>(F36+F37)</f>
        <v>20</v>
      </c>
      <c r="G33" s="29">
        <f>(G36+G37)</f>
        <v>20</v>
      </c>
      <c r="H33" s="29">
        <f>(H36+H37)</f>
        <v>20</v>
      </c>
      <c r="I33" s="13">
        <f>(I36+I37)</f>
        <v>80</v>
      </c>
      <c r="J33" s="7" t="s">
        <v>11</v>
      </c>
    </row>
    <row r="34" spans="1:10" ht="14.25" customHeight="1">
      <c r="A34" s="35"/>
      <c r="B34" s="38"/>
      <c r="C34" s="41"/>
      <c r="D34" s="41"/>
      <c r="E34" s="29"/>
      <c r="F34" s="29"/>
      <c r="G34" s="29"/>
      <c r="H34" s="29"/>
      <c r="I34" s="29"/>
      <c r="J34" s="7" t="s">
        <v>6</v>
      </c>
    </row>
    <row r="35" spans="1:10" ht="18.75" customHeight="1">
      <c r="A35" s="35"/>
      <c r="B35" s="38"/>
      <c r="C35" s="41"/>
      <c r="D35" s="41"/>
      <c r="E35" s="29"/>
      <c r="F35" s="29"/>
      <c r="G35" s="29"/>
      <c r="H35" s="29"/>
      <c r="I35" s="29"/>
      <c r="J35" s="7" t="s">
        <v>7</v>
      </c>
    </row>
    <row r="36" spans="1:10" ht="16.5" customHeight="1">
      <c r="A36" s="35"/>
      <c r="B36" s="38"/>
      <c r="C36" s="41"/>
      <c r="D36" s="41"/>
      <c r="E36" s="29">
        <v>20</v>
      </c>
      <c r="F36" s="29">
        <v>20</v>
      </c>
      <c r="G36" s="29">
        <v>20</v>
      </c>
      <c r="H36" s="29">
        <v>20</v>
      </c>
      <c r="I36" s="29">
        <f>(E36+F36+G36+H36)</f>
        <v>80</v>
      </c>
      <c r="J36" s="7" t="s">
        <v>8</v>
      </c>
    </row>
    <row r="37" spans="1:10" ht="15" customHeight="1">
      <c r="A37" s="35"/>
      <c r="B37" s="38"/>
      <c r="C37" s="41"/>
      <c r="D37" s="41"/>
      <c r="E37" s="6"/>
      <c r="F37" s="6"/>
      <c r="G37" s="6"/>
      <c r="H37" s="6"/>
      <c r="I37" s="6"/>
      <c r="J37" s="7" t="s">
        <v>9</v>
      </c>
    </row>
    <row r="38" spans="1:10" ht="18.75" customHeight="1">
      <c r="A38" s="36"/>
      <c r="B38" s="39"/>
      <c r="C38" s="42"/>
      <c r="D38" s="42"/>
      <c r="E38" s="6"/>
      <c r="F38" s="6"/>
      <c r="G38" s="6"/>
      <c r="H38" s="6"/>
      <c r="I38" s="2"/>
      <c r="J38" s="7" t="s">
        <v>10</v>
      </c>
    </row>
    <row r="39" spans="1:10" ht="22.5" customHeight="1">
      <c r="A39" s="34">
        <v>5</v>
      </c>
      <c r="B39" s="37" t="s">
        <v>79</v>
      </c>
      <c r="C39" s="40" t="s">
        <v>73</v>
      </c>
      <c r="D39" s="40" t="s">
        <v>65</v>
      </c>
      <c r="E39" s="6">
        <f>(E42+E43)</f>
        <v>3</v>
      </c>
      <c r="F39" s="6">
        <f>(F42+F43)</f>
        <v>3</v>
      </c>
      <c r="G39" s="6">
        <f>(G42+G43)</f>
        <v>3</v>
      </c>
      <c r="H39" s="6">
        <f>(H42+H43)</f>
        <v>3</v>
      </c>
      <c r="I39" s="14">
        <f>(I42+I43)</f>
        <v>12</v>
      </c>
      <c r="J39" s="7" t="s">
        <v>11</v>
      </c>
    </row>
    <row r="40" spans="1:10" ht="15" customHeight="1">
      <c r="A40" s="35"/>
      <c r="B40" s="38"/>
      <c r="C40" s="41"/>
      <c r="D40" s="41"/>
      <c r="E40" s="6"/>
      <c r="F40" s="6"/>
      <c r="G40" s="6"/>
      <c r="H40" s="6"/>
      <c r="I40" s="6"/>
      <c r="J40" s="7" t="s">
        <v>6</v>
      </c>
    </row>
    <row r="41" spans="1:10" ht="18.75" customHeight="1">
      <c r="A41" s="35"/>
      <c r="B41" s="38"/>
      <c r="C41" s="41"/>
      <c r="D41" s="41"/>
      <c r="E41" s="6"/>
      <c r="F41" s="6"/>
      <c r="G41" s="6"/>
      <c r="H41" s="6"/>
      <c r="I41" s="6"/>
      <c r="J41" s="7" t="s">
        <v>7</v>
      </c>
    </row>
    <row r="42" spans="1:10" ht="18.75" customHeight="1">
      <c r="A42" s="35"/>
      <c r="B42" s="38"/>
      <c r="C42" s="41"/>
      <c r="D42" s="41"/>
      <c r="E42" s="6">
        <v>3</v>
      </c>
      <c r="F42" s="6">
        <v>3</v>
      </c>
      <c r="G42" s="6">
        <v>3</v>
      </c>
      <c r="H42" s="6">
        <v>3</v>
      </c>
      <c r="I42" s="6">
        <f>(E42+F42+G42+H42)</f>
        <v>12</v>
      </c>
      <c r="J42" s="7" t="s">
        <v>8</v>
      </c>
    </row>
    <row r="43" spans="1:10" ht="18.75" customHeight="1">
      <c r="A43" s="35"/>
      <c r="B43" s="38"/>
      <c r="C43" s="41"/>
      <c r="D43" s="41"/>
      <c r="E43" s="6"/>
      <c r="F43" s="6"/>
      <c r="G43" s="6"/>
      <c r="H43" s="6"/>
      <c r="I43" s="6"/>
      <c r="J43" s="7" t="s">
        <v>9</v>
      </c>
    </row>
    <row r="44" spans="1:10" ht="42.75" customHeight="1">
      <c r="A44" s="36"/>
      <c r="B44" s="39"/>
      <c r="C44" s="42"/>
      <c r="D44" s="42"/>
      <c r="E44" s="6"/>
      <c r="F44" s="6"/>
      <c r="G44" s="6"/>
      <c r="H44" s="6"/>
      <c r="I44" s="2"/>
      <c r="J44" s="7" t="s">
        <v>10</v>
      </c>
    </row>
    <row r="45" spans="1:10" ht="20.25" customHeight="1">
      <c r="A45" s="34">
        <v>6</v>
      </c>
      <c r="B45" s="37" t="s">
        <v>68</v>
      </c>
      <c r="C45" s="40" t="s">
        <v>73</v>
      </c>
      <c r="D45" s="40" t="s">
        <v>47</v>
      </c>
      <c r="E45" s="6">
        <f>(E48+E49)</f>
        <v>838</v>
      </c>
      <c r="F45" s="6">
        <f>(F48+F49)</f>
        <v>838</v>
      </c>
      <c r="G45" s="6">
        <f>(G48+G49)</f>
        <v>838</v>
      </c>
      <c r="H45" s="6">
        <f>(H48+H49)</f>
        <v>838</v>
      </c>
      <c r="I45" s="14">
        <f>(I48+I49)</f>
        <v>3352</v>
      </c>
      <c r="J45" s="7" t="s">
        <v>11</v>
      </c>
    </row>
    <row r="46" spans="1:10" ht="15" customHeight="1">
      <c r="A46" s="35"/>
      <c r="B46" s="38"/>
      <c r="C46" s="41"/>
      <c r="D46" s="41"/>
      <c r="E46" s="6"/>
      <c r="F46" s="6"/>
      <c r="G46" s="6"/>
      <c r="H46" s="6"/>
      <c r="I46" s="6"/>
      <c r="J46" s="7" t="s">
        <v>6</v>
      </c>
    </row>
    <row r="47" spans="1:10" ht="18.75" customHeight="1">
      <c r="A47" s="35"/>
      <c r="B47" s="38"/>
      <c r="C47" s="41"/>
      <c r="D47" s="41"/>
      <c r="E47" s="6"/>
      <c r="F47" s="6"/>
      <c r="G47" s="6"/>
      <c r="H47" s="6"/>
      <c r="I47" s="6"/>
      <c r="J47" s="7" t="s">
        <v>7</v>
      </c>
    </row>
    <row r="48" spans="1:10" ht="18.75" customHeight="1">
      <c r="A48" s="35"/>
      <c r="B48" s="38"/>
      <c r="C48" s="41"/>
      <c r="D48" s="41"/>
      <c r="E48" s="6">
        <v>838</v>
      </c>
      <c r="F48" s="6">
        <v>838</v>
      </c>
      <c r="G48" s="6">
        <v>838</v>
      </c>
      <c r="H48" s="6">
        <v>838</v>
      </c>
      <c r="I48" s="6">
        <f>(E48+F48+G48+H48)</f>
        <v>3352</v>
      </c>
      <c r="J48" s="7" t="s">
        <v>8</v>
      </c>
    </row>
    <row r="49" spans="1:10" ht="18.75" customHeight="1">
      <c r="A49" s="35"/>
      <c r="B49" s="38"/>
      <c r="C49" s="41"/>
      <c r="D49" s="41"/>
      <c r="E49" s="6"/>
      <c r="F49" s="6"/>
      <c r="G49" s="6"/>
      <c r="H49" s="6"/>
      <c r="I49" s="6"/>
      <c r="J49" s="7" t="s">
        <v>9</v>
      </c>
    </row>
    <row r="50" spans="1:10" ht="26.25" customHeight="1">
      <c r="A50" s="36"/>
      <c r="B50" s="39"/>
      <c r="C50" s="42"/>
      <c r="D50" s="42"/>
      <c r="E50" s="6"/>
      <c r="F50" s="6"/>
      <c r="G50" s="6"/>
      <c r="H50" s="6"/>
      <c r="I50" s="2"/>
      <c r="J50" s="7" t="s">
        <v>10</v>
      </c>
    </row>
    <row r="51" spans="1:10" ht="19.5" customHeight="1">
      <c r="A51" s="34">
        <v>7</v>
      </c>
      <c r="B51" s="37" t="s">
        <v>27</v>
      </c>
      <c r="C51" s="40" t="s">
        <v>73</v>
      </c>
      <c r="D51" s="40" t="s">
        <v>48</v>
      </c>
      <c r="E51" s="6">
        <f>(E54+E55)</f>
        <v>25.5</v>
      </c>
      <c r="F51" s="6">
        <f>(F54+F55)</f>
        <v>25.5</v>
      </c>
      <c r="G51" s="6">
        <f>(G54+G55)</f>
        <v>25.5</v>
      </c>
      <c r="H51" s="6">
        <f>(H54+H55)</f>
        <v>25.5</v>
      </c>
      <c r="I51" s="14">
        <f>(I54+I55)</f>
        <v>102</v>
      </c>
      <c r="J51" s="7" t="s">
        <v>11</v>
      </c>
    </row>
    <row r="52" spans="1:10" ht="15" customHeight="1">
      <c r="A52" s="35"/>
      <c r="B52" s="38"/>
      <c r="C52" s="41"/>
      <c r="D52" s="41"/>
      <c r="E52" s="6"/>
      <c r="F52" s="6"/>
      <c r="G52" s="6"/>
      <c r="H52" s="6"/>
      <c r="I52" s="6"/>
      <c r="J52" s="7" t="s">
        <v>6</v>
      </c>
    </row>
    <row r="53" spans="1:10" ht="15" customHeight="1">
      <c r="A53" s="35"/>
      <c r="B53" s="38"/>
      <c r="C53" s="41"/>
      <c r="D53" s="41"/>
      <c r="E53" s="6"/>
      <c r="F53" s="6"/>
      <c r="G53" s="6"/>
      <c r="H53" s="6"/>
      <c r="I53" s="6"/>
      <c r="J53" s="7" t="s">
        <v>7</v>
      </c>
    </row>
    <row r="54" spans="1:10" ht="18.75" customHeight="1">
      <c r="A54" s="35"/>
      <c r="B54" s="38"/>
      <c r="C54" s="41"/>
      <c r="D54" s="41"/>
      <c r="E54" s="6">
        <v>25.5</v>
      </c>
      <c r="F54" s="6">
        <v>25.5</v>
      </c>
      <c r="G54" s="6">
        <v>25.5</v>
      </c>
      <c r="H54" s="6">
        <v>25.5</v>
      </c>
      <c r="I54" s="6">
        <f>(E54+F54+G54+H54)</f>
        <v>102</v>
      </c>
      <c r="J54" s="7" t="s">
        <v>8</v>
      </c>
    </row>
    <row r="55" spans="1:10" ht="15" customHeight="1">
      <c r="A55" s="35"/>
      <c r="B55" s="38"/>
      <c r="C55" s="41"/>
      <c r="D55" s="41"/>
      <c r="E55" s="6"/>
      <c r="F55" s="6"/>
      <c r="G55" s="6"/>
      <c r="H55" s="6"/>
      <c r="I55" s="6"/>
      <c r="J55" s="7" t="s">
        <v>9</v>
      </c>
    </row>
    <row r="56" spans="1:10" ht="15.75" customHeight="1">
      <c r="A56" s="36"/>
      <c r="B56" s="39"/>
      <c r="C56" s="42"/>
      <c r="D56" s="42"/>
      <c r="E56" s="6"/>
      <c r="F56" s="6"/>
      <c r="G56" s="6"/>
      <c r="H56" s="6"/>
      <c r="I56" s="2"/>
      <c r="J56" s="7" t="s">
        <v>10</v>
      </c>
    </row>
    <row r="57" spans="1:10" ht="19.5" customHeight="1">
      <c r="A57" s="34">
        <v>8</v>
      </c>
      <c r="B57" s="37" t="s">
        <v>74</v>
      </c>
      <c r="C57" s="40" t="s">
        <v>73</v>
      </c>
      <c r="D57" s="40" t="s">
        <v>48</v>
      </c>
      <c r="E57" s="10">
        <f>(E58+E59+E60+E61+E62)</f>
        <v>8</v>
      </c>
      <c r="F57" s="10">
        <f>(F58+F59+F60+F61+F62)</f>
        <v>8</v>
      </c>
      <c r="G57" s="10">
        <f>(G58+G59+G60+G61+G62)</f>
        <v>8</v>
      </c>
      <c r="H57" s="10">
        <f>(H58+H59+H60+H61+H62)</f>
        <v>8</v>
      </c>
      <c r="I57" s="27">
        <f>(I58+I59+I60+I61+I62)</f>
        <v>32</v>
      </c>
      <c r="J57" s="7" t="s">
        <v>11</v>
      </c>
    </row>
    <row r="58" spans="1:10" ht="15" customHeight="1">
      <c r="A58" s="35"/>
      <c r="B58" s="38"/>
      <c r="C58" s="41"/>
      <c r="D58" s="41"/>
      <c r="E58" s="9"/>
      <c r="F58" s="9"/>
      <c r="G58" s="9"/>
      <c r="H58" s="9"/>
      <c r="I58" s="9"/>
      <c r="J58" s="7" t="s">
        <v>6</v>
      </c>
    </row>
    <row r="59" spans="1:10" ht="17.25" customHeight="1">
      <c r="A59" s="35"/>
      <c r="B59" s="38"/>
      <c r="C59" s="41"/>
      <c r="D59" s="41"/>
      <c r="E59" s="9"/>
      <c r="F59" s="9"/>
      <c r="G59" s="9"/>
      <c r="H59" s="9"/>
      <c r="I59" s="9"/>
      <c r="J59" s="7" t="s">
        <v>7</v>
      </c>
    </row>
    <row r="60" spans="1:10" ht="18" customHeight="1">
      <c r="A60" s="35"/>
      <c r="B60" s="38"/>
      <c r="C60" s="41"/>
      <c r="D60" s="41"/>
      <c r="E60" s="1">
        <v>8</v>
      </c>
      <c r="F60" s="1">
        <v>8</v>
      </c>
      <c r="G60" s="1">
        <v>8</v>
      </c>
      <c r="H60" s="1">
        <v>8</v>
      </c>
      <c r="I60" s="6">
        <f>(E60+F60+G60+H60)</f>
        <v>32</v>
      </c>
      <c r="J60" s="7" t="s">
        <v>8</v>
      </c>
    </row>
    <row r="61" spans="1:10" ht="18.75" customHeight="1">
      <c r="A61" s="35"/>
      <c r="B61" s="38"/>
      <c r="C61" s="41"/>
      <c r="D61" s="41"/>
      <c r="E61" s="9"/>
      <c r="F61" s="9"/>
      <c r="G61" s="9"/>
      <c r="H61" s="9"/>
      <c r="I61" s="9"/>
      <c r="J61" s="7" t="s">
        <v>9</v>
      </c>
    </row>
    <row r="62" spans="1:10" ht="39.75" customHeight="1">
      <c r="A62" s="36"/>
      <c r="B62" s="39"/>
      <c r="C62" s="42"/>
      <c r="D62" s="42"/>
      <c r="E62" s="9"/>
      <c r="F62" s="9"/>
      <c r="G62" s="9"/>
      <c r="H62" s="9"/>
      <c r="I62" s="9"/>
      <c r="J62" s="7" t="s">
        <v>10</v>
      </c>
    </row>
    <row r="63" spans="1:10" ht="20.25" customHeight="1">
      <c r="A63" s="34">
        <v>9</v>
      </c>
      <c r="B63" s="37" t="s">
        <v>28</v>
      </c>
      <c r="C63" s="40" t="s">
        <v>73</v>
      </c>
      <c r="D63" s="40" t="s">
        <v>59</v>
      </c>
      <c r="E63" s="11">
        <f>(E64+E65+E66+E67+E68)</f>
        <v>1668</v>
      </c>
      <c r="F63" s="11">
        <f>(F64+F65+F66+F67+F68)</f>
        <v>1668</v>
      </c>
      <c r="G63" s="11">
        <f>(G64+G65+G66+G67+G68)</f>
        <v>1668</v>
      </c>
      <c r="H63" s="11">
        <f>(H64+H65+H66+H67+H68)</f>
        <v>1668</v>
      </c>
      <c r="I63" s="28">
        <f>(I64+I65+I66+I67+I68)</f>
        <v>6672</v>
      </c>
      <c r="J63" s="7" t="s">
        <v>11</v>
      </c>
    </row>
    <row r="64" spans="1:10" ht="15" customHeight="1">
      <c r="A64" s="35"/>
      <c r="B64" s="38"/>
      <c r="C64" s="41"/>
      <c r="D64" s="41"/>
      <c r="E64" s="12"/>
      <c r="F64" s="12"/>
      <c r="G64" s="12"/>
      <c r="H64" s="12"/>
      <c r="I64" s="12"/>
      <c r="J64" s="7" t="s">
        <v>6</v>
      </c>
    </row>
    <row r="65" spans="1:10" ht="15" customHeight="1">
      <c r="A65" s="35"/>
      <c r="B65" s="38"/>
      <c r="C65" s="41"/>
      <c r="D65" s="41"/>
      <c r="E65" s="12"/>
      <c r="F65" s="12"/>
      <c r="G65" s="12"/>
      <c r="H65" s="12"/>
      <c r="I65" s="12"/>
      <c r="J65" s="7" t="s">
        <v>7</v>
      </c>
    </row>
    <row r="66" spans="1:10" ht="15" customHeight="1">
      <c r="A66" s="35"/>
      <c r="B66" s="38"/>
      <c r="C66" s="41"/>
      <c r="D66" s="41"/>
      <c r="E66" s="13">
        <v>242.5</v>
      </c>
      <c r="F66" s="14">
        <v>242.5</v>
      </c>
      <c r="G66" s="14">
        <v>242.5</v>
      </c>
      <c r="H66" s="14">
        <v>242.5</v>
      </c>
      <c r="I66" s="6">
        <f>(E66+F66+G66+H66)</f>
        <v>970</v>
      </c>
      <c r="J66" s="7" t="s">
        <v>8</v>
      </c>
    </row>
    <row r="67" spans="1:10" ht="15" customHeight="1">
      <c r="A67" s="35"/>
      <c r="B67" s="38"/>
      <c r="C67" s="41"/>
      <c r="D67" s="41"/>
      <c r="E67" s="28">
        <v>25.5</v>
      </c>
      <c r="F67" s="28">
        <v>25.5</v>
      </c>
      <c r="G67" s="28">
        <v>25.5</v>
      </c>
      <c r="H67" s="28">
        <v>25.5</v>
      </c>
      <c r="I67" s="14">
        <f>(E67+F67+G67+H67)</f>
        <v>102</v>
      </c>
      <c r="J67" s="33" t="s">
        <v>9</v>
      </c>
    </row>
    <row r="68" spans="1:10" ht="36.75" customHeight="1">
      <c r="A68" s="36"/>
      <c r="B68" s="39"/>
      <c r="C68" s="42"/>
      <c r="D68" s="42"/>
      <c r="E68" s="11">
        <v>1400</v>
      </c>
      <c r="F68" s="11">
        <v>1400</v>
      </c>
      <c r="G68" s="11">
        <v>1400</v>
      </c>
      <c r="H68" s="11">
        <v>1400</v>
      </c>
      <c r="I68" s="6">
        <f>(E68+F68+G68+H68)</f>
        <v>5600</v>
      </c>
      <c r="J68" s="7" t="s">
        <v>10</v>
      </c>
    </row>
    <row r="69" spans="1:10" ht="23.25" customHeight="1">
      <c r="A69" s="34">
        <v>10</v>
      </c>
      <c r="B69" s="37" t="s">
        <v>29</v>
      </c>
      <c r="C69" s="40" t="s">
        <v>73</v>
      </c>
      <c r="D69" s="40" t="s">
        <v>59</v>
      </c>
      <c r="E69" s="11">
        <f>(E70+E71+E72+E73+E74)</f>
        <v>355</v>
      </c>
      <c r="F69" s="11">
        <f>(F70+F71+F72+F73+F74)</f>
        <v>355</v>
      </c>
      <c r="G69" s="11">
        <f>(G70+G71+G72+G73+G74)</f>
        <v>355</v>
      </c>
      <c r="H69" s="11">
        <f>(H70+H71+H72+H73+H74)</f>
        <v>355</v>
      </c>
      <c r="I69" s="28">
        <f>(I70+I71+I72+I73+I74)</f>
        <v>1420</v>
      </c>
      <c r="J69" s="7" t="s">
        <v>11</v>
      </c>
    </row>
    <row r="70" spans="1:10" ht="15" customHeight="1">
      <c r="A70" s="35"/>
      <c r="B70" s="38"/>
      <c r="C70" s="41"/>
      <c r="D70" s="41"/>
      <c r="E70" s="9"/>
      <c r="F70" s="9"/>
      <c r="G70" s="9"/>
      <c r="H70" s="9"/>
      <c r="I70" s="9"/>
      <c r="J70" s="7" t="s">
        <v>6</v>
      </c>
    </row>
    <row r="71" spans="1:10" ht="15" customHeight="1">
      <c r="A71" s="35"/>
      <c r="B71" s="38"/>
      <c r="C71" s="41"/>
      <c r="D71" s="41"/>
      <c r="E71" s="9"/>
      <c r="F71" s="9"/>
      <c r="G71" s="9"/>
      <c r="H71" s="9"/>
      <c r="I71" s="9"/>
      <c r="J71" s="7" t="s">
        <v>7</v>
      </c>
    </row>
    <row r="72" spans="1:10" ht="15" customHeight="1">
      <c r="A72" s="35"/>
      <c r="B72" s="38"/>
      <c r="C72" s="41"/>
      <c r="D72" s="41"/>
      <c r="E72" s="18">
        <v>40</v>
      </c>
      <c r="F72" s="18">
        <v>40</v>
      </c>
      <c r="G72" s="18">
        <v>40</v>
      </c>
      <c r="H72" s="18">
        <v>40</v>
      </c>
      <c r="I72" s="20">
        <f>(E72+F72+G72+H72)</f>
        <v>160</v>
      </c>
      <c r="J72" s="7" t="s">
        <v>8</v>
      </c>
    </row>
    <row r="73" spans="1:10" ht="15" customHeight="1">
      <c r="A73" s="35"/>
      <c r="B73" s="38"/>
      <c r="C73" s="41"/>
      <c r="D73" s="41"/>
      <c r="E73" s="21">
        <v>15</v>
      </c>
      <c r="F73" s="21">
        <v>15</v>
      </c>
      <c r="G73" s="21">
        <v>15</v>
      </c>
      <c r="H73" s="21">
        <v>15</v>
      </c>
      <c r="I73" s="20">
        <f>(E73+F73+G73+H73)</f>
        <v>60</v>
      </c>
      <c r="J73" s="7" t="s">
        <v>9</v>
      </c>
    </row>
    <row r="74" spans="1:10" ht="31.5" customHeight="1">
      <c r="A74" s="36"/>
      <c r="B74" s="39"/>
      <c r="C74" s="42"/>
      <c r="D74" s="42"/>
      <c r="E74" s="21">
        <v>300</v>
      </c>
      <c r="F74" s="21">
        <v>300</v>
      </c>
      <c r="G74" s="21">
        <v>300</v>
      </c>
      <c r="H74" s="21">
        <v>300</v>
      </c>
      <c r="I74" s="20">
        <f>(E74+F74+G74+H74)</f>
        <v>1200</v>
      </c>
      <c r="J74" s="7" t="s">
        <v>10</v>
      </c>
    </row>
    <row r="75" spans="1:10" ht="22.5" customHeight="1">
      <c r="A75" s="34">
        <v>11</v>
      </c>
      <c r="B75" s="37" t="s">
        <v>30</v>
      </c>
      <c r="C75" s="40" t="s">
        <v>73</v>
      </c>
      <c r="D75" s="40" t="s">
        <v>48</v>
      </c>
      <c r="E75" s="21">
        <f>(E76+E77+E78+E79+E80)</f>
        <v>9</v>
      </c>
      <c r="F75" s="21">
        <f>(F76+F77+F78+F79+F80)</f>
        <v>9</v>
      </c>
      <c r="G75" s="21">
        <f>(G76+G77+G78+G79+G80)</f>
        <v>9</v>
      </c>
      <c r="H75" s="21">
        <f>(H76+H77+H78+H79+H80)</f>
        <v>9</v>
      </c>
      <c r="I75" s="26">
        <f>(I76+I77+I78+I79+I80)</f>
        <v>36</v>
      </c>
      <c r="J75" s="7" t="s">
        <v>11</v>
      </c>
    </row>
    <row r="76" spans="1:10" ht="15" customHeight="1">
      <c r="A76" s="35"/>
      <c r="B76" s="38"/>
      <c r="C76" s="41"/>
      <c r="D76" s="41"/>
      <c r="E76" s="21"/>
      <c r="F76" s="21"/>
      <c r="G76" s="21"/>
      <c r="H76" s="21"/>
      <c r="I76" s="21"/>
      <c r="J76" s="7" t="s">
        <v>6</v>
      </c>
    </row>
    <row r="77" spans="1:10" ht="15" customHeight="1">
      <c r="A77" s="35"/>
      <c r="B77" s="38"/>
      <c r="C77" s="41"/>
      <c r="D77" s="41"/>
      <c r="E77" s="21"/>
      <c r="F77" s="21"/>
      <c r="G77" s="21"/>
      <c r="H77" s="21"/>
      <c r="I77" s="21"/>
      <c r="J77" s="7" t="s">
        <v>7</v>
      </c>
    </row>
    <row r="78" spans="1:10" ht="20.25" customHeight="1">
      <c r="A78" s="35"/>
      <c r="B78" s="38"/>
      <c r="C78" s="41"/>
      <c r="D78" s="41"/>
      <c r="E78" s="21">
        <v>3</v>
      </c>
      <c r="F78" s="21">
        <v>3</v>
      </c>
      <c r="G78" s="21">
        <v>3</v>
      </c>
      <c r="H78" s="21">
        <v>3</v>
      </c>
      <c r="I78" s="20">
        <f>(E78+F78+G78+H78)</f>
        <v>12</v>
      </c>
      <c r="J78" s="7" t="s">
        <v>8</v>
      </c>
    </row>
    <row r="79" spans="1:10" ht="17.25" customHeight="1">
      <c r="A79" s="35"/>
      <c r="B79" s="38"/>
      <c r="C79" s="41"/>
      <c r="D79" s="41"/>
      <c r="E79" s="21"/>
      <c r="F79" s="21"/>
      <c r="G79" s="21"/>
      <c r="H79" s="21"/>
      <c r="I79" s="20"/>
      <c r="J79" s="7" t="s">
        <v>9</v>
      </c>
    </row>
    <row r="80" spans="1:10" ht="33" customHeight="1">
      <c r="A80" s="36"/>
      <c r="B80" s="39"/>
      <c r="C80" s="42"/>
      <c r="D80" s="42"/>
      <c r="E80" s="21">
        <v>6</v>
      </c>
      <c r="F80" s="21">
        <v>6</v>
      </c>
      <c r="G80" s="21">
        <v>6</v>
      </c>
      <c r="H80" s="21">
        <v>6</v>
      </c>
      <c r="I80" s="20">
        <f>(E80+F80+G80+H80)</f>
        <v>24</v>
      </c>
      <c r="J80" s="7" t="s">
        <v>10</v>
      </c>
    </row>
    <row r="81" spans="1:10" ht="23.25" customHeight="1">
      <c r="A81" s="34">
        <v>12</v>
      </c>
      <c r="B81" s="37" t="s">
        <v>31</v>
      </c>
      <c r="C81" s="40" t="s">
        <v>73</v>
      </c>
      <c r="D81" s="40" t="s">
        <v>49</v>
      </c>
      <c r="E81" s="11">
        <f>(E82+E83+E84+E85+E86)</f>
        <v>398</v>
      </c>
      <c r="F81" s="11">
        <f>(F82+F83+F84+F85+F86)</f>
        <v>398</v>
      </c>
      <c r="G81" s="11">
        <f>(G82+G83+G84+G85+G86)</f>
        <v>398</v>
      </c>
      <c r="H81" s="11">
        <f>(H82+H83+H84+H85+H86)</f>
        <v>398</v>
      </c>
      <c r="I81" s="28">
        <f>(I82+I83+I84+I85+I86)</f>
        <v>1592</v>
      </c>
      <c r="J81" s="7" t="s">
        <v>11</v>
      </c>
    </row>
    <row r="82" spans="1:10" ht="15" customHeight="1">
      <c r="A82" s="35"/>
      <c r="B82" s="38"/>
      <c r="C82" s="41"/>
      <c r="D82" s="41"/>
      <c r="E82" s="21"/>
      <c r="F82" s="21"/>
      <c r="G82" s="21"/>
      <c r="H82" s="21"/>
      <c r="I82" s="21"/>
      <c r="J82" s="7" t="s">
        <v>6</v>
      </c>
    </row>
    <row r="83" spans="1:10" ht="15" customHeight="1">
      <c r="A83" s="35"/>
      <c r="B83" s="38"/>
      <c r="C83" s="41"/>
      <c r="D83" s="41"/>
      <c r="E83" s="21"/>
      <c r="F83" s="21"/>
      <c r="G83" s="21"/>
      <c r="H83" s="21"/>
      <c r="I83" s="21"/>
      <c r="J83" s="7" t="s">
        <v>7</v>
      </c>
    </row>
    <row r="84" spans="1:10" ht="18.75" customHeight="1">
      <c r="A84" s="35"/>
      <c r="B84" s="38"/>
      <c r="C84" s="41"/>
      <c r="D84" s="41"/>
      <c r="E84" s="21">
        <v>113</v>
      </c>
      <c r="F84" s="21">
        <v>113</v>
      </c>
      <c r="G84" s="21">
        <v>113</v>
      </c>
      <c r="H84" s="21">
        <v>113</v>
      </c>
      <c r="I84" s="20">
        <f>(E84+F84+G84+H84)</f>
        <v>452</v>
      </c>
      <c r="J84" s="7" t="s">
        <v>8</v>
      </c>
    </row>
    <row r="85" spans="1:10" ht="18.75" customHeight="1">
      <c r="A85" s="35"/>
      <c r="B85" s="38"/>
      <c r="C85" s="41"/>
      <c r="D85" s="41"/>
      <c r="E85" s="21">
        <v>200</v>
      </c>
      <c r="F85" s="21">
        <v>200</v>
      </c>
      <c r="G85" s="21">
        <v>200</v>
      </c>
      <c r="H85" s="21">
        <v>200</v>
      </c>
      <c r="I85" s="20">
        <f>(E85+F85+G85+H85)</f>
        <v>800</v>
      </c>
      <c r="J85" s="7" t="s">
        <v>9</v>
      </c>
    </row>
    <row r="86" spans="1:10" ht="21" customHeight="1">
      <c r="A86" s="36"/>
      <c r="B86" s="39"/>
      <c r="C86" s="42"/>
      <c r="D86" s="42"/>
      <c r="E86" s="21">
        <v>85</v>
      </c>
      <c r="F86" s="21">
        <v>85</v>
      </c>
      <c r="G86" s="21">
        <v>85</v>
      </c>
      <c r="H86" s="21">
        <v>85</v>
      </c>
      <c r="I86" s="20">
        <f>(E86+F86+G86+H86)</f>
        <v>340</v>
      </c>
      <c r="J86" s="7" t="s">
        <v>10</v>
      </c>
    </row>
    <row r="87" spans="1:10" ht="23.25" customHeight="1">
      <c r="A87" s="34">
        <v>13</v>
      </c>
      <c r="B87" s="37" t="s">
        <v>32</v>
      </c>
      <c r="C87" s="40" t="s">
        <v>73</v>
      </c>
      <c r="D87" s="40"/>
      <c r="E87" s="21">
        <f>(E88+E89+E90+E91+E92)</f>
        <v>36060.7</v>
      </c>
      <c r="F87" s="21">
        <f>(F88+F89+F90+F91+F92)</f>
        <v>36560.7</v>
      </c>
      <c r="G87" s="21">
        <f>(G88+G89+G90+G91+G92)</f>
        <v>36560.7</v>
      </c>
      <c r="H87" s="21">
        <f>(H88+H89+H90+H91+H92)</f>
        <v>36560.7</v>
      </c>
      <c r="I87" s="26">
        <f>(I88+I89+I90+I91+I92)</f>
        <v>145742.8</v>
      </c>
      <c r="J87" s="7" t="s">
        <v>11</v>
      </c>
    </row>
    <row r="88" spans="1:10" ht="15" customHeight="1">
      <c r="A88" s="35"/>
      <c r="B88" s="38"/>
      <c r="C88" s="41"/>
      <c r="D88" s="41"/>
      <c r="E88" s="21"/>
      <c r="F88" s="21"/>
      <c r="G88" s="21"/>
      <c r="H88" s="21"/>
      <c r="I88" s="20"/>
      <c r="J88" s="7" t="s">
        <v>6</v>
      </c>
    </row>
    <row r="89" spans="1:10" ht="15" customHeight="1">
      <c r="A89" s="35"/>
      <c r="B89" s="38"/>
      <c r="C89" s="41"/>
      <c r="D89" s="41"/>
      <c r="E89" s="21"/>
      <c r="F89" s="21"/>
      <c r="G89" s="21"/>
      <c r="H89" s="21"/>
      <c r="I89" s="20"/>
      <c r="J89" s="7" t="s">
        <v>7</v>
      </c>
    </row>
    <row r="90" spans="1:10" ht="20.25" customHeight="1">
      <c r="A90" s="35"/>
      <c r="B90" s="38"/>
      <c r="C90" s="41"/>
      <c r="D90" s="41"/>
      <c r="E90" s="21">
        <f>(E96+E102+E108+E114)</f>
        <v>60.7</v>
      </c>
      <c r="F90" s="21">
        <f>(F96+F102+F108+F114)</f>
        <v>60.7</v>
      </c>
      <c r="G90" s="21">
        <f>(G96+G102+G108+G114)</f>
        <v>60.7</v>
      </c>
      <c r="H90" s="21">
        <f>(H96+H102+H108+H114)</f>
        <v>60.7</v>
      </c>
      <c r="I90" s="20">
        <f>(E90+F90+G90+H90)</f>
        <v>242.8</v>
      </c>
      <c r="J90" s="7" t="s">
        <v>8</v>
      </c>
    </row>
    <row r="91" spans="1:10" ht="15" customHeight="1">
      <c r="A91" s="35"/>
      <c r="B91" s="38"/>
      <c r="C91" s="41"/>
      <c r="D91" s="41"/>
      <c r="E91" s="21"/>
      <c r="F91" s="21"/>
      <c r="G91" s="21"/>
      <c r="H91" s="21"/>
      <c r="I91" s="20"/>
      <c r="J91" s="7" t="s">
        <v>9</v>
      </c>
    </row>
    <row r="92" spans="1:10" ht="18.75" customHeight="1">
      <c r="A92" s="36"/>
      <c r="B92" s="39"/>
      <c r="C92" s="42"/>
      <c r="D92" s="42"/>
      <c r="E92" s="21">
        <f>(E98+E104+E110+E116)</f>
        <v>36000</v>
      </c>
      <c r="F92" s="21">
        <f>(F98+F104+F110+F116)</f>
        <v>36500</v>
      </c>
      <c r="G92" s="21">
        <f>(G98+G104+G110+G116)</f>
        <v>36500</v>
      </c>
      <c r="H92" s="21">
        <f>(H98+H104+H110+H116)</f>
        <v>36500</v>
      </c>
      <c r="I92" s="20">
        <f>(E92+F92+G92+H92)</f>
        <v>145500</v>
      </c>
      <c r="J92" s="7" t="s">
        <v>10</v>
      </c>
    </row>
    <row r="93" spans="1:10" ht="23.25" customHeight="1">
      <c r="A93" s="34">
        <v>14</v>
      </c>
      <c r="B93" s="37" t="s">
        <v>36</v>
      </c>
      <c r="C93" s="40" t="s">
        <v>73</v>
      </c>
      <c r="D93" s="40" t="s">
        <v>50</v>
      </c>
      <c r="E93" s="21">
        <f>(E94+E95+E96+E97+E98)</f>
        <v>60.7</v>
      </c>
      <c r="F93" s="21">
        <f>(F94+F95+F96+F97+F98)</f>
        <v>60.7</v>
      </c>
      <c r="G93" s="21">
        <f>(G94+G95+G96+G97+G98)</f>
        <v>60.7</v>
      </c>
      <c r="H93" s="21">
        <f>(H94+H95+H96+H97+H98)</f>
        <v>60.7</v>
      </c>
      <c r="I93" s="26">
        <f>(I94+I95+I96+I97+I98)</f>
        <v>242.8</v>
      </c>
      <c r="J93" s="7" t="s">
        <v>11</v>
      </c>
    </row>
    <row r="94" spans="1:10" ht="15.75">
      <c r="A94" s="35"/>
      <c r="B94" s="38"/>
      <c r="C94" s="41"/>
      <c r="D94" s="41"/>
      <c r="E94" s="21"/>
      <c r="F94" s="21"/>
      <c r="G94" s="21"/>
      <c r="H94" s="21"/>
      <c r="I94" s="21"/>
      <c r="J94" s="7" t="s">
        <v>6</v>
      </c>
    </row>
    <row r="95" spans="1:10" ht="15.75" customHeight="1">
      <c r="A95" s="35"/>
      <c r="B95" s="38"/>
      <c r="C95" s="41"/>
      <c r="D95" s="41"/>
      <c r="E95" s="21"/>
      <c r="F95" s="21"/>
      <c r="G95" s="21"/>
      <c r="H95" s="21"/>
      <c r="I95" s="21"/>
      <c r="J95" s="7" t="s">
        <v>7</v>
      </c>
    </row>
    <row r="96" spans="1:10" ht="21" customHeight="1">
      <c r="A96" s="35"/>
      <c r="B96" s="38"/>
      <c r="C96" s="41"/>
      <c r="D96" s="41"/>
      <c r="E96" s="21">
        <v>60.7</v>
      </c>
      <c r="F96" s="21">
        <v>60.7</v>
      </c>
      <c r="G96" s="21">
        <v>60.7</v>
      </c>
      <c r="H96" s="21">
        <v>60.7</v>
      </c>
      <c r="I96" s="20">
        <f>(E96+F96+G96+H96)</f>
        <v>242.8</v>
      </c>
      <c r="J96" s="7" t="s">
        <v>8</v>
      </c>
    </row>
    <row r="97" spans="1:10" ht="17.25" customHeight="1">
      <c r="A97" s="35"/>
      <c r="B97" s="38"/>
      <c r="C97" s="41"/>
      <c r="D97" s="41"/>
      <c r="E97" s="21"/>
      <c r="F97" s="21"/>
      <c r="G97" s="21"/>
      <c r="H97" s="21"/>
      <c r="I97" s="21"/>
      <c r="J97" s="7" t="s">
        <v>9</v>
      </c>
    </row>
    <row r="98" spans="1:10" ht="17.25" customHeight="1">
      <c r="A98" s="36"/>
      <c r="B98" s="39"/>
      <c r="C98" s="42"/>
      <c r="D98" s="42"/>
      <c r="E98" s="21"/>
      <c r="F98" s="21"/>
      <c r="G98" s="21"/>
      <c r="H98" s="21"/>
      <c r="I98" s="21"/>
      <c r="J98" s="7" t="s">
        <v>10</v>
      </c>
    </row>
    <row r="99" spans="1:10" ht="18.75" customHeight="1">
      <c r="A99" s="34">
        <v>15</v>
      </c>
      <c r="B99" s="37" t="s">
        <v>37</v>
      </c>
      <c r="C99" s="40" t="s">
        <v>73</v>
      </c>
      <c r="D99" s="40" t="s">
        <v>51</v>
      </c>
      <c r="E99" s="21"/>
      <c r="F99" s="21"/>
      <c r="G99" s="21"/>
      <c r="H99" s="21"/>
      <c r="I99" s="26"/>
      <c r="J99" s="7" t="s">
        <v>11</v>
      </c>
    </row>
    <row r="100" spans="1:10" ht="14.25" customHeight="1">
      <c r="A100" s="35"/>
      <c r="B100" s="38"/>
      <c r="C100" s="41"/>
      <c r="D100" s="41"/>
      <c r="E100" s="21"/>
      <c r="F100" s="21"/>
      <c r="G100" s="21"/>
      <c r="H100" s="21"/>
      <c r="I100" s="21"/>
      <c r="J100" s="7" t="s">
        <v>6</v>
      </c>
    </row>
    <row r="101" spans="1:10" ht="15" customHeight="1">
      <c r="A101" s="35"/>
      <c r="B101" s="38"/>
      <c r="C101" s="41"/>
      <c r="D101" s="41"/>
      <c r="E101" s="21"/>
      <c r="F101" s="21"/>
      <c r="G101" s="21"/>
      <c r="H101" s="21"/>
      <c r="I101" s="21"/>
      <c r="J101" s="7" t="s">
        <v>7</v>
      </c>
    </row>
    <row r="102" spans="1:10" ht="15.75">
      <c r="A102" s="35"/>
      <c r="B102" s="38"/>
      <c r="C102" s="41"/>
      <c r="D102" s="41"/>
      <c r="E102" s="21"/>
      <c r="F102" s="21"/>
      <c r="G102" s="21"/>
      <c r="H102" s="21"/>
      <c r="I102" s="20"/>
      <c r="J102" s="7" t="s">
        <v>8</v>
      </c>
    </row>
    <row r="103" spans="1:10" ht="15" customHeight="1">
      <c r="A103" s="35"/>
      <c r="B103" s="38"/>
      <c r="C103" s="41"/>
      <c r="D103" s="41"/>
      <c r="E103" s="21"/>
      <c r="F103" s="21"/>
      <c r="G103" s="21"/>
      <c r="H103" s="21"/>
      <c r="I103" s="21"/>
      <c r="J103" s="7" t="s">
        <v>9</v>
      </c>
    </row>
    <row r="104" spans="1:10" ht="18.75" customHeight="1">
      <c r="A104" s="36"/>
      <c r="B104" s="39"/>
      <c r="C104" s="42"/>
      <c r="D104" s="42"/>
      <c r="E104" s="21"/>
      <c r="F104" s="21"/>
      <c r="G104" s="21"/>
      <c r="H104" s="21"/>
      <c r="I104" s="21"/>
      <c r="J104" s="7" t="s">
        <v>10</v>
      </c>
    </row>
    <row r="105" spans="1:10" ht="18.75" customHeight="1">
      <c r="A105" s="34">
        <v>16</v>
      </c>
      <c r="B105" s="37" t="s">
        <v>38</v>
      </c>
      <c r="C105" s="40" t="s">
        <v>73</v>
      </c>
      <c r="D105" s="40" t="s">
        <v>52</v>
      </c>
      <c r="E105" s="21">
        <f>(E106+E107+E108+E109+E110)</f>
        <v>36000</v>
      </c>
      <c r="F105" s="21">
        <f>(F106+F107+F108+F109+F110)</f>
        <v>36500</v>
      </c>
      <c r="G105" s="21">
        <f>(G106+G107+G108+G109+G110)</f>
        <v>36500</v>
      </c>
      <c r="H105" s="21">
        <f>(H106+H107+H108+H109+H110)</f>
        <v>36500</v>
      </c>
      <c r="I105" s="26">
        <f>(I106+I107+I108+I109+I110)</f>
        <v>145500</v>
      </c>
      <c r="J105" s="7" t="s">
        <v>11</v>
      </c>
    </row>
    <row r="106" spans="1:10" ht="15" customHeight="1">
      <c r="A106" s="35"/>
      <c r="B106" s="38"/>
      <c r="C106" s="41"/>
      <c r="D106" s="41"/>
      <c r="E106" s="21"/>
      <c r="F106" s="21"/>
      <c r="G106" s="21"/>
      <c r="H106" s="21"/>
      <c r="I106" s="21"/>
      <c r="J106" s="7" t="s">
        <v>6</v>
      </c>
    </row>
    <row r="107" spans="1:10" ht="15" customHeight="1">
      <c r="A107" s="35"/>
      <c r="B107" s="38"/>
      <c r="C107" s="41"/>
      <c r="D107" s="41"/>
      <c r="E107" s="21"/>
      <c r="F107" s="21"/>
      <c r="G107" s="21"/>
      <c r="H107" s="21"/>
      <c r="I107" s="21"/>
      <c r="J107" s="7" t="s">
        <v>7</v>
      </c>
    </row>
    <row r="108" spans="1:10" ht="15" customHeight="1">
      <c r="A108" s="35"/>
      <c r="B108" s="38"/>
      <c r="C108" s="41"/>
      <c r="D108" s="41"/>
      <c r="E108" s="21"/>
      <c r="F108" s="21"/>
      <c r="G108" s="21"/>
      <c r="H108" s="21"/>
      <c r="I108" s="21"/>
      <c r="J108" s="7" t="s">
        <v>8</v>
      </c>
    </row>
    <row r="109" spans="1:10" ht="15" customHeight="1">
      <c r="A109" s="35"/>
      <c r="B109" s="38"/>
      <c r="C109" s="41"/>
      <c r="D109" s="41"/>
      <c r="E109" s="21"/>
      <c r="F109" s="21"/>
      <c r="G109" s="21"/>
      <c r="H109" s="21"/>
      <c r="I109" s="21"/>
      <c r="J109" s="7" t="s">
        <v>9</v>
      </c>
    </row>
    <row r="110" spans="1:10" ht="16.5" customHeight="1">
      <c r="A110" s="36"/>
      <c r="B110" s="39"/>
      <c r="C110" s="42"/>
      <c r="D110" s="42"/>
      <c r="E110" s="21">
        <v>36000</v>
      </c>
      <c r="F110" s="21">
        <v>36500</v>
      </c>
      <c r="G110" s="21">
        <v>36500</v>
      </c>
      <c r="H110" s="21">
        <v>36500</v>
      </c>
      <c r="I110" s="20">
        <f>(E110+F110+G110+H110)</f>
        <v>145500</v>
      </c>
      <c r="J110" s="7" t="s">
        <v>10</v>
      </c>
    </row>
    <row r="111" spans="1:10" ht="23.25" customHeight="1">
      <c r="A111" s="34">
        <v>17</v>
      </c>
      <c r="B111" s="37" t="s">
        <v>39</v>
      </c>
      <c r="C111" s="40" t="s">
        <v>73</v>
      </c>
      <c r="D111" s="40" t="s">
        <v>53</v>
      </c>
      <c r="E111" s="5"/>
      <c r="F111" s="5"/>
      <c r="G111" s="5"/>
      <c r="H111" s="5"/>
      <c r="I111" s="5"/>
      <c r="J111" s="7" t="s">
        <v>11</v>
      </c>
    </row>
    <row r="112" spans="1:10" ht="14.25" customHeight="1">
      <c r="A112" s="35"/>
      <c r="B112" s="38"/>
      <c r="C112" s="41"/>
      <c r="D112" s="41"/>
      <c r="E112" s="5"/>
      <c r="F112" s="5"/>
      <c r="G112" s="5"/>
      <c r="H112" s="5"/>
      <c r="I112" s="5"/>
      <c r="J112" s="7" t="s">
        <v>6</v>
      </c>
    </row>
    <row r="113" spans="1:10" ht="18.75" customHeight="1">
      <c r="A113" s="35"/>
      <c r="B113" s="38"/>
      <c r="C113" s="41"/>
      <c r="D113" s="41"/>
      <c r="E113" s="5"/>
      <c r="F113" s="5"/>
      <c r="G113" s="5"/>
      <c r="H113" s="5"/>
      <c r="I113" s="5"/>
      <c r="J113" s="7" t="s">
        <v>7</v>
      </c>
    </row>
    <row r="114" spans="1:10" ht="18.75" customHeight="1">
      <c r="A114" s="35"/>
      <c r="B114" s="38"/>
      <c r="C114" s="41"/>
      <c r="D114" s="41"/>
      <c r="E114" s="5"/>
      <c r="F114" s="5"/>
      <c r="G114" s="5"/>
      <c r="H114" s="5"/>
      <c r="I114" s="5"/>
      <c r="J114" s="7" t="s">
        <v>8</v>
      </c>
    </row>
    <row r="115" spans="1:10" ht="19.5" customHeight="1">
      <c r="A115" s="35"/>
      <c r="B115" s="38"/>
      <c r="C115" s="41"/>
      <c r="D115" s="41"/>
      <c r="E115" s="5"/>
      <c r="F115" s="5"/>
      <c r="G115" s="5"/>
      <c r="H115" s="5"/>
      <c r="I115" s="5"/>
      <c r="J115" s="7" t="s">
        <v>9</v>
      </c>
    </row>
    <row r="116" spans="1:10" ht="57.75" customHeight="1">
      <c r="A116" s="36"/>
      <c r="B116" s="39"/>
      <c r="C116" s="42"/>
      <c r="D116" s="42"/>
      <c r="E116" s="5"/>
      <c r="F116" s="5"/>
      <c r="G116" s="5"/>
      <c r="H116" s="5"/>
      <c r="I116" s="5"/>
      <c r="J116" s="7" t="s">
        <v>10</v>
      </c>
    </row>
    <row r="117" spans="1:12" ht="23.25" customHeight="1">
      <c r="A117" s="34">
        <v>18</v>
      </c>
      <c r="B117" s="37" t="s">
        <v>33</v>
      </c>
      <c r="C117" s="40"/>
      <c r="D117" s="40"/>
      <c r="E117" s="21"/>
      <c r="F117" s="21"/>
      <c r="G117" s="21"/>
      <c r="H117" s="21"/>
      <c r="I117" s="21"/>
      <c r="J117" s="7" t="s">
        <v>11</v>
      </c>
      <c r="L117" s="15"/>
    </row>
    <row r="118" spans="1:12" ht="17.25" customHeight="1">
      <c r="A118" s="35"/>
      <c r="B118" s="38"/>
      <c r="C118" s="41"/>
      <c r="D118" s="41"/>
      <c r="E118" s="5"/>
      <c r="F118" s="5"/>
      <c r="G118" s="5"/>
      <c r="H118" s="5"/>
      <c r="I118" s="5"/>
      <c r="J118" s="7" t="s">
        <v>6</v>
      </c>
      <c r="L118" s="15"/>
    </row>
    <row r="119" spans="1:12" ht="18.75" customHeight="1">
      <c r="A119" s="35"/>
      <c r="B119" s="38"/>
      <c r="C119" s="41"/>
      <c r="D119" s="41"/>
      <c r="E119" s="5"/>
      <c r="F119" s="5"/>
      <c r="G119" s="5"/>
      <c r="H119" s="5"/>
      <c r="I119" s="5"/>
      <c r="J119" s="7" t="s">
        <v>7</v>
      </c>
      <c r="L119" s="15"/>
    </row>
    <row r="120" spans="1:12" ht="18.75" customHeight="1">
      <c r="A120" s="35"/>
      <c r="B120" s="38"/>
      <c r="C120" s="41"/>
      <c r="D120" s="41"/>
      <c r="E120" s="21"/>
      <c r="F120" s="21"/>
      <c r="G120" s="21"/>
      <c r="H120" s="21"/>
      <c r="I120" s="21"/>
      <c r="J120" s="7" t="s">
        <v>8</v>
      </c>
      <c r="L120" s="15"/>
    </row>
    <row r="121" spans="1:12" ht="18.75" customHeight="1">
      <c r="A121" s="35"/>
      <c r="B121" s="38"/>
      <c r="C121" s="41"/>
      <c r="D121" s="41"/>
      <c r="E121" s="21"/>
      <c r="F121" s="22"/>
      <c r="G121" s="22"/>
      <c r="H121" s="22"/>
      <c r="I121" s="22"/>
      <c r="J121" s="31" t="s">
        <v>9</v>
      </c>
      <c r="L121" s="15"/>
    </row>
    <row r="122" spans="1:12" ht="19.5" customHeight="1">
      <c r="A122" s="36"/>
      <c r="B122" s="39"/>
      <c r="C122" s="42"/>
      <c r="D122" s="42"/>
      <c r="E122" s="21"/>
      <c r="F122" s="21"/>
      <c r="G122" s="21"/>
      <c r="H122" s="21"/>
      <c r="I122" s="21"/>
      <c r="J122" s="7" t="s">
        <v>10</v>
      </c>
      <c r="L122" s="15"/>
    </row>
    <row r="123" spans="1:12" ht="24" customHeight="1">
      <c r="A123" s="34">
        <v>19</v>
      </c>
      <c r="B123" s="37" t="s">
        <v>34</v>
      </c>
      <c r="C123" s="40" t="s">
        <v>73</v>
      </c>
      <c r="D123" s="40" t="s">
        <v>75</v>
      </c>
      <c r="E123" s="5"/>
      <c r="F123" s="5"/>
      <c r="G123" s="5"/>
      <c r="H123" s="5"/>
      <c r="I123" s="5"/>
      <c r="J123" s="7" t="s">
        <v>11</v>
      </c>
      <c r="L123" s="15"/>
    </row>
    <row r="124" spans="1:12" ht="15.75">
      <c r="A124" s="35"/>
      <c r="B124" s="38"/>
      <c r="C124" s="41"/>
      <c r="D124" s="41"/>
      <c r="E124" s="5"/>
      <c r="F124" s="5"/>
      <c r="G124" s="5"/>
      <c r="H124" s="5"/>
      <c r="I124" s="5"/>
      <c r="J124" s="7" t="s">
        <v>6</v>
      </c>
      <c r="L124" s="15"/>
    </row>
    <row r="125" spans="1:12" ht="21.75" customHeight="1">
      <c r="A125" s="35"/>
      <c r="B125" s="38"/>
      <c r="C125" s="41"/>
      <c r="D125" s="41"/>
      <c r="E125" s="5"/>
      <c r="F125" s="5"/>
      <c r="G125" s="5"/>
      <c r="H125" s="5"/>
      <c r="I125" s="5"/>
      <c r="J125" s="7" t="s">
        <v>7</v>
      </c>
      <c r="L125" s="15"/>
    </row>
    <row r="126" spans="1:12" ht="21.75" customHeight="1">
      <c r="A126" s="35"/>
      <c r="B126" s="38"/>
      <c r="C126" s="41"/>
      <c r="D126" s="41"/>
      <c r="E126" s="5"/>
      <c r="F126" s="5"/>
      <c r="G126" s="5"/>
      <c r="H126" s="5"/>
      <c r="I126" s="5"/>
      <c r="J126" s="7" t="s">
        <v>8</v>
      </c>
      <c r="L126" s="15"/>
    </row>
    <row r="127" spans="1:12" ht="22.5" customHeight="1">
      <c r="A127" s="35"/>
      <c r="B127" s="38"/>
      <c r="C127" s="41"/>
      <c r="D127" s="41"/>
      <c r="E127" s="5"/>
      <c r="F127" s="5"/>
      <c r="G127" s="5"/>
      <c r="H127" s="5"/>
      <c r="I127" s="5"/>
      <c r="J127" s="7" t="s">
        <v>9</v>
      </c>
      <c r="L127" s="15"/>
    </row>
    <row r="128" spans="1:10" ht="45" customHeight="1">
      <c r="A128" s="36"/>
      <c r="B128" s="39"/>
      <c r="C128" s="42"/>
      <c r="D128" s="42"/>
      <c r="E128" s="5"/>
      <c r="F128" s="5"/>
      <c r="G128" s="5"/>
      <c r="H128" s="5"/>
      <c r="I128" s="5"/>
      <c r="J128" s="7" t="s">
        <v>10</v>
      </c>
    </row>
    <row r="129" spans="1:10" ht="23.25" customHeight="1">
      <c r="A129" s="34">
        <v>20</v>
      </c>
      <c r="B129" s="37" t="s">
        <v>35</v>
      </c>
      <c r="C129" s="40" t="s">
        <v>73</v>
      </c>
      <c r="D129" s="40" t="s">
        <v>76</v>
      </c>
      <c r="E129" s="21"/>
      <c r="F129" s="21"/>
      <c r="G129" s="21"/>
      <c r="H129" s="21"/>
      <c r="I129" s="21"/>
      <c r="J129" s="7" t="s">
        <v>11</v>
      </c>
    </row>
    <row r="130" spans="1:10" ht="15.75">
      <c r="A130" s="35"/>
      <c r="B130" s="38"/>
      <c r="C130" s="41"/>
      <c r="D130" s="41"/>
      <c r="E130" s="5"/>
      <c r="F130" s="5"/>
      <c r="G130" s="5"/>
      <c r="H130" s="5"/>
      <c r="I130" s="5"/>
      <c r="J130" s="7" t="s">
        <v>6</v>
      </c>
    </row>
    <row r="131" spans="1:10" ht="21.75" customHeight="1">
      <c r="A131" s="35"/>
      <c r="B131" s="38"/>
      <c r="C131" s="41"/>
      <c r="D131" s="41"/>
      <c r="E131" s="20"/>
      <c r="F131" s="20"/>
      <c r="G131" s="20"/>
      <c r="H131" s="20"/>
      <c r="I131" s="19"/>
      <c r="J131" s="7" t="s">
        <v>7</v>
      </c>
    </row>
    <row r="132" spans="1:10" ht="21.75" customHeight="1">
      <c r="A132" s="35"/>
      <c r="B132" s="38"/>
      <c r="C132" s="41"/>
      <c r="D132" s="41"/>
      <c r="E132" s="20"/>
      <c r="F132" s="20"/>
      <c r="G132" s="20"/>
      <c r="H132" s="20"/>
      <c r="I132" s="19"/>
      <c r="J132" s="7" t="s">
        <v>8</v>
      </c>
    </row>
    <row r="133" spans="1:10" ht="22.5" customHeight="1">
      <c r="A133" s="35"/>
      <c r="B133" s="38"/>
      <c r="C133" s="41"/>
      <c r="D133" s="41"/>
      <c r="E133" s="20"/>
      <c r="F133" s="23"/>
      <c r="G133" s="18"/>
      <c r="H133" s="18"/>
      <c r="I133" s="19"/>
      <c r="J133" s="7" t="s">
        <v>9</v>
      </c>
    </row>
    <row r="134" spans="1:10" ht="45" customHeight="1">
      <c r="A134" s="36"/>
      <c r="B134" s="39"/>
      <c r="C134" s="42"/>
      <c r="D134" s="42"/>
      <c r="E134" s="23"/>
      <c r="F134" s="23"/>
      <c r="G134" s="23"/>
      <c r="H134" s="23"/>
      <c r="I134" s="19"/>
      <c r="J134" s="7" t="s">
        <v>10</v>
      </c>
    </row>
    <row r="135" spans="1:10" ht="23.25" customHeight="1">
      <c r="A135" s="34">
        <v>21</v>
      </c>
      <c r="B135" s="37" t="s">
        <v>41</v>
      </c>
      <c r="C135" s="40" t="s">
        <v>73</v>
      </c>
      <c r="D135" s="40" t="s">
        <v>76</v>
      </c>
      <c r="E135" s="21"/>
      <c r="F135" s="21"/>
      <c r="G135" s="21"/>
      <c r="H135" s="21"/>
      <c r="I135" s="21"/>
      <c r="J135" s="32" t="s">
        <v>11</v>
      </c>
    </row>
    <row r="136" spans="1:10" ht="15.75">
      <c r="A136" s="35"/>
      <c r="B136" s="38"/>
      <c r="C136" s="41"/>
      <c r="D136" s="41"/>
      <c r="E136" s="5"/>
      <c r="F136" s="5"/>
      <c r="G136" s="5"/>
      <c r="H136" s="5"/>
      <c r="I136" s="5"/>
      <c r="J136" s="32" t="s">
        <v>6</v>
      </c>
    </row>
    <row r="137" spans="1:10" ht="23.25" customHeight="1">
      <c r="A137" s="35"/>
      <c r="B137" s="38"/>
      <c r="C137" s="41"/>
      <c r="D137" s="41"/>
      <c r="E137" s="5"/>
      <c r="F137" s="5"/>
      <c r="G137" s="5"/>
      <c r="H137" s="5"/>
      <c r="I137" s="5"/>
      <c r="J137" s="32" t="s">
        <v>7</v>
      </c>
    </row>
    <row r="138" spans="1:10" ht="22.5" customHeight="1">
      <c r="A138" s="35"/>
      <c r="B138" s="38"/>
      <c r="C138" s="41"/>
      <c r="D138" s="41"/>
      <c r="E138" s="23"/>
      <c r="F138" s="23"/>
      <c r="G138" s="23"/>
      <c r="H138" s="23"/>
      <c r="I138" s="19"/>
      <c r="J138" s="32" t="s">
        <v>8</v>
      </c>
    </row>
    <row r="139" spans="1:10" ht="22.5" customHeight="1">
      <c r="A139" s="35"/>
      <c r="B139" s="38"/>
      <c r="C139" s="41"/>
      <c r="D139" s="41"/>
      <c r="E139" s="5"/>
      <c r="F139" s="5"/>
      <c r="G139" s="5"/>
      <c r="H139" s="5"/>
      <c r="I139" s="5"/>
      <c r="J139" s="32" t="s">
        <v>9</v>
      </c>
    </row>
    <row r="140" spans="1:10" ht="41.25" customHeight="1">
      <c r="A140" s="36"/>
      <c r="B140" s="39"/>
      <c r="C140" s="42"/>
      <c r="D140" s="42"/>
      <c r="E140" s="23"/>
      <c r="F140" s="23"/>
      <c r="G140" s="23"/>
      <c r="H140" s="23"/>
      <c r="I140" s="19"/>
      <c r="J140" s="32" t="s">
        <v>10</v>
      </c>
    </row>
    <row r="141" spans="1:10" ht="19.5" customHeight="1">
      <c r="A141" s="34">
        <v>22</v>
      </c>
      <c r="B141" s="37" t="s">
        <v>40</v>
      </c>
      <c r="C141" s="40" t="s">
        <v>73</v>
      </c>
      <c r="D141" s="40" t="s">
        <v>76</v>
      </c>
      <c r="E141" s="21"/>
      <c r="F141" s="21"/>
      <c r="G141" s="21"/>
      <c r="H141" s="21"/>
      <c r="I141" s="21"/>
      <c r="J141" s="7" t="s">
        <v>11</v>
      </c>
    </row>
    <row r="142" spans="1:10" ht="15.75">
      <c r="A142" s="35"/>
      <c r="B142" s="38"/>
      <c r="C142" s="41"/>
      <c r="D142" s="41"/>
      <c r="E142" s="5"/>
      <c r="F142" s="5"/>
      <c r="G142" s="5"/>
      <c r="H142" s="5"/>
      <c r="I142" s="5"/>
      <c r="J142" s="7" t="s">
        <v>6</v>
      </c>
    </row>
    <row r="143" spans="1:10" ht="19.5" customHeight="1">
      <c r="A143" s="35"/>
      <c r="B143" s="38"/>
      <c r="C143" s="41"/>
      <c r="D143" s="41"/>
      <c r="E143" s="5"/>
      <c r="F143" s="5"/>
      <c r="G143" s="5"/>
      <c r="H143" s="5"/>
      <c r="I143" s="5"/>
      <c r="J143" s="7" t="s">
        <v>7</v>
      </c>
    </row>
    <row r="144" spans="1:10" ht="15.75">
      <c r="A144" s="35"/>
      <c r="B144" s="38"/>
      <c r="C144" s="41"/>
      <c r="D144" s="41"/>
      <c r="E144" s="18"/>
      <c r="F144" s="18"/>
      <c r="G144" s="18"/>
      <c r="H144" s="18"/>
      <c r="I144" s="19"/>
      <c r="J144" s="7" t="s">
        <v>8</v>
      </c>
    </row>
    <row r="145" spans="1:10" ht="15.75">
      <c r="A145" s="35"/>
      <c r="B145" s="38"/>
      <c r="C145" s="41"/>
      <c r="D145" s="41"/>
      <c r="E145" s="18"/>
      <c r="F145" s="18"/>
      <c r="G145" s="18"/>
      <c r="H145" s="18"/>
      <c r="I145" s="19"/>
      <c r="J145" s="7" t="s">
        <v>9</v>
      </c>
    </row>
    <row r="146" spans="1:10" ht="15.75" customHeight="1">
      <c r="A146" s="36"/>
      <c r="B146" s="39"/>
      <c r="C146" s="42"/>
      <c r="D146" s="42"/>
      <c r="E146" s="18"/>
      <c r="F146" s="18"/>
      <c r="G146" s="18"/>
      <c r="H146" s="18"/>
      <c r="I146" s="19"/>
      <c r="J146" s="7" t="s">
        <v>10</v>
      </c>
    </row>
    <row r="147" spans="1:10" ht="20.25" customHeight="1">
      <c r="A147" s="34">
        <v>23</v>
      </c>
      <c r="B147" s="37" t="s">
        <v>72</v>
      </c>
      <c r="C147" s="40"/>
      <c r="D147" s="40"/>
      <c r="E147" s="21">
        <f>(E148+E149+E150+E151+E152)</f>
        <v>13630</v>
      </c>
      <c r="F147" s="21">
        <f>(F148+F149+F150+F151+F152)</f>
        <v>13630</v>
      </c>
      <c r="G147" s="21">
        <f>(G148+G149+G150+G151+G152)</f>
        <v>13630</v>
      </c>
      <c r="H147" s="21">
        <f>(H148+H149+H150+H151+H152)</f>
        <v>13630</v>
      </c>
      <c r="I147" s="26">
        <f>(I148+I149+I150+I151+I152)</f>
        <v>54520</v>
      </c>
      <c r="J147" s="7" t="s">
        <v>11</v>
      </c>
    </row>
    <row r="148" spans="1:10" ht="19.5" customHeight="1">
      <c r="A148" s="35"/>
      <c r="B148" s="38"/>
      <c r="C148" s="41"/>
      <c r="D148" s="41"/>
      <c r="E148" s="5"/>
      <c r="F148" s="5"/>
      <c r="G148" s="5"/>
      <c r="H148" s="5"/>
      <c r="I148" s="5"/>
      <c r="J148" s="7" t="s">
        <v>6</v>
      </c>
    </row>
    <row r="149" spans="1:10" ht="15.75">
      <c r="A149" s="35"/>
      <c r="B149" s="38"/>
      <c r="C149" s="41"/>
      <c r="D149" s="41"/>
      <c r="E149" s="5"/>
      <c r="F149" s="5"/>
      <c r="G149" s="5"/>
      <c r="H149" s="5"/>
      <c r="I149" s="5"/>
      <c r="J149" s="7" t="s">
        <v>7</v>
      </c>
    </row>
    <row r="150" spans="1:10" ht="21" customHeight="1">
      <c r="A150" s="35"/>
      <c r="B150" s="38"/>
      <c r="C150" s="41"/>
      <c r="D150" s="41"/>
      <c r="E150" s="18"/>
      <c r="F150" s="18"/>
      <c r="G150" s="18"/>
      <c r="H150" s="18"/>
      <c r="I150" s="19"/>
      <c r="J150" s="7" t="s">
        <v>8</v>
      </c>
    </row>
    <row r="151" spans="1:10" ht="19.5" customHeight="1">
      <c r="A151" s="35"/>
      <c r="B151" s="38"/>
      <c r="C151" s="41"/>
      <c r="D151" s="41"/>
      <c r="E151" s="18"/>
      <c r="F151" s="18"/>
      <c r="G151" s="18"/>
      <c r="H151" s="18"/>
      <c r="I151" s="19"/>
      <c r="J151" s="7" t="s">
        <v>9</v>
      </c>
    </row>
    <row r="152" spans="1:10" ht="34.5" customHeight="1">
      <c r="A152" s="36"/>
      <c r="B152" s="39"/>
      <c r="C152" s="42"/>
      <c r="D152" s="42"/>
      <c r="E152" s="18">
        <f>(E158+E176)</f>
        <v>13630</v>
      </c>
      <c r="F152" s="18">
        <f>(F158+F176)</f>
        <v>13630</v>
      </c>
      <c r="G152" s="18">
        <f>(G158+G176)</f>
        <v>13630</v>
      </c>
      <c r="H152" s="18">
        <f>(H158+H176)</f>
        <v>13630</v>
      </c>
      <c r="I152" s="19">
        <f>(E152+F152+G152+H152)</f>
        <v>54520</v>
      </c>
      <c r="J152" s="7" t="s">
        <v>10</v>
      </c>
    </row>
    <row r="153" spans="1:10" ht="18" customHeight="1">
      <c r="A153" s="34">
        <v>24</v>
      </c>
      <c r="B153" s="37" t="s">
        <v>70</v>
      </c>
      <c r="C153" s="40"/>
      <c r="D153" s="40"/>
      <c r="E153" s="21">
        <f>(E154+E155+E156+E157+E158)</f>
        <v>1400</v>
      </c>
      <c r="F153" s="21">
        <f>(F154+F155+F156+F157+F158)</f>
        <v>1400</v>
      </c>
      <c r="G153" s="21">
        <f>(G154+G155+G156+G157+G158)</f>
        <v>1400</v>
      </c>
      <c r="H153" s="21">
        <f>(H154+H155+H156+H157+H158)</f>
        <v>1400</v>
      </c>
      <c r="I153" s="26">
        <f>(I154+I155+I156+I157+I158)</f>
        <v>5600</v>
      </c>
      <c r="J153" s="7" t="s">
        <v>11</v>
      </c>
    </row>
    <row r="154" spans="1:10" ht="17.25" customHeight="1">
      <c r="A154" s="35"/>
      <c r="B154" s="38"/>
      <c r="C154" s="41"/>
      <c r="D154" s="41"/>
      <c r="E154" s="5"/>
      <c r="F154" s="5"/>
      <c r="G154" s="5"/>
      <c r="H154" s="5"/>
      <c r="I154" s="5"/>
      <c r="J154" s="7" t="s">
        <v>6</v>
      </c>
    </row>
    <row r="155" spans="1:10" ht="15.75">
      <c r="A155" s="35"/>
      <c r="B155" s="38"/>
      <c r="C155" s="41"/>
      <c r="D155" s="41"/>
      <c r="E155" s="5"/>
      <c r="F155" s="5"/>
      <c r="G155" s="5"/>
      <c r="H155" s="5"/>
      <c r="I155" s="5"/>
      <c r="J155" s="7" t="s">
        <v>7</v>
      </c>
    </row>
    <row r="156" spans="1:10" ht="16.5" customHeight="1">
      <c r="A156" s="35"/>
      <c r="B156" s="38"/>
      <c r="C156" s="41"/>
      <c r="D156" s="41"/>
      <c r="E156" s="5"/>
      <c r="F156" s="5"/>
      <c r="G156" s="5"/>
      <c r="H156" s="5"/>
      <c r="I156" s="5"/>
      <c r="J156" s="7" t="s">
        <v>8</v>
      </c>
    </row>
    <row r="157" spans="1:10" ht="21" customHeight="1">
      <c r="A157" s="35"/>
      <c r="B157" s="38"/>
      <c r="C157" s="41"/>
      <c r="D157" s="41"/>
      <c r="E157" s="5"/>
      <c r="F157" s="5"/>
      <c r="G157" s="5"/>
      <c r="H157" s="5"/>
      <c r="I157" s="5"/>
      <c r="J157" s="7" t="s">
        <v>9</v>
      </c>
    </row>
    <row r="158" spans="1:10" ht="17.25" customHeight="1">
      <c r="A158" s="36"/>
      <c r="B158" s="39"/>
      <c r="C158" s="42"/>
      <c r="D158" s="42"/>
      <c r="E158" s="21">
        <f>(E164+E170)</f>
        <v>1400</v>
      </c>
      <c r="F158" s="21">
        <f>(F164+F170)</f>
        <v>1400</v>
      </c>
      <c r="G158" s="21">
        <f>(G164+G170)</f>
        <v>1400</v>
      </c>
      <c r="H158" s="21">
        <f>(H164+H170)</f>
        <v>1400</v>
      </c>
      <c r="I158" s="19">
        <f>(E158+F158+G158+H158)</f>
        <v>5600</v>
      </c>
      <c r="J158" s="7" t="s">
        <v>10</v>
      </c>
    </row>
    <row r="159" spans="1:10" ht="19.5" customHeight="1">
      <c r="A159" s="34">
        <v>25</v>
      </c>
      <c r="B159" s="37" t="s">
        <v>57</v>
      </c>
      <c r="C159" s="40" t="s">
        <v>73</v>
      </c>
      <c r="D159" s="40" t="s">
        <v>77</v>
      </c>
      <c r="E159" s="21">
        <f>(E160+E161+E162+E163+E164)</f>
        <v>1400</v>
      </c>
      <c r="F159" s="21">
        <f>(F160+F161+F162+F163+F164)</f>
        <v>1400</v>
      </c>
      <c r="G159" s="21">
        <f>(G160+G161+G162+G163+G164)</f>
        <v>1400</v>
      </c>
      <c r="H159" s="21">
        <f>(H160+H161+H162+H163+H164)</f>
        <v>1400</v>
      </c>
      <c r="I159" s="26">
        <f>(I160+I161+I162+I163+I164)</f>
        <v>5600</v>
      </c>
      <c r="J159" s="7" t="s">
        <v>11</v>
      </c>
    </row>
    <row r="160" spans="1:10" ht="18.75" customHeight="1">
      <c r="A160" s="35"/>
      <c r="B160" s="38"/>
      <c r="C160" s="41"/>
      <c r="D160" s="41"/>
      <c r="E160" s="5"/>
      <c r="F160" s="5"/>
      <c r="G160" s="5"/>
      <c r="H160" s="5"/>
      <c r="I160" s="5"/>
      <c r="J160" s="7" t="s">
        <v>6</v>
      </c>
    </row>
    <row r="161" spans="1:10" ht="15.75">
      <c r="A161" s="35"/>
      <c r="B161" s="38"/>
      <c r="C161" s="41"/>
      <c r="D161" s="41"/>
      <c r="E161" s="5"/>
      <c r="F161" s="5"/>
      <c r="G161" s="5"/>
      <c r="H161" s="5"/>
      <c r="I161" s="5"/>
      <c r="J161" s="7" t="s">
        <v>7</v>
      </c>
    </row>
    <row r="162" spans="1:10" ht="15.75" customHeight="1">
      <c r="A162" s="35"/>
      <c r="B162" s="38"/>
      <c r="C162" s="41"/>
      <c r="D162" s="41"/>
      <c r="E162" s="18"/>
      <c r="F162" s="18"/>
      <c r="G162" s="18"/>
      <c r="H162" s="18"/>
      <c r="I162" s="19"/>
      <c r="J162" s="7" t="s">
        <v>8</v>
      </c>
    </row>
    <row r="163" spans="1:10" ht="15.75">
      <c r="A163" s="35"/>
      <c r="B163" s="38"/>
      <c r="C163" s="41"/>
      <c r="D163" s="41"/>
      <c r="E163" s="18"/>
      <c r="F163" s="18"/>
      <c r="G163" s="18"/>
      <c r="H163" s="18"/>
      <c r="I163" s="19"/>
      <c r="J163" s="7" t="s">
        <v>9</v>
      </c>
    </row>
    <row r="164" spans="1:10" ht="29.25" customHeight="1">
      <c r="A164" s="36"/>
      <c r="B164" s="39"/>
      <c r="C164" s="42"/>
      <c r="D164" s="42"/>
      <c r="E164" s="18">
        <v>1400</v>
      </c>
      <c r="F164" s="18">
        <v>1400</v>
      </c>
      <c r="G164" s="18">
        <v>1400</v>
      </c>
      <c r="H164" s="18">
        <v>1400</v>
      </c>
      <c r="I164" s="19">
        <f>(E164+F164+G164+H164)</f>
        <v>5600</v>
      </c>
      <c r="J164" s="7" t="s">
        <v>10</v>
      </c>
    </row>
    <row r="165" spans="1:10" ht="18.75" customHeight="1">
      <c r="A165" s="34">
        <v>26</v>
      </c>
      <c r="B165" s="37" t="s">
        <v>56</v>
      </c>
      <c r="C165" s="40" t="s">
        <v>73</v>
      </c>
      <c r="D165" s="40" t="s">
        <v>54</v>
      </c>
      <c r="E165" s="21"/>
      <c r="F165" s="21"/>
      <c r="G165" s="21"/>
      <c r="H165" s="21"/>
      <c r="I165" s="21"/>
      <c r="J165" s="7" t="s">
        <v>11</v>
      </c>
    </row>
    <row r="166" spans="1:10" ht="20.25" customHeight="1">
      <c r="A166" s="35"/>
      <c r="B166" s="38"/>
      <c r="C166" s="41"/>
      <c r="D166" s="41"/>
      <c r="E166" s="5"/>
      <c r="F166" s="5"/>
      <c r="G166" s="5"/>
      <c r="H166" s="5"/>
      <c r="I166" s="5"/>
      <c r="J166" s="7" t="s">
        <v>6</v>
      </c>
    </row>
    <row r="167" spans="1:10" ht="15.75">
      <c r="A167" s="35"/>
      <c r="B167" s="38"/>
      <c r="C167" s="41"/>
      <c r="D167" s="41"/>
      <c r="E167" s="5"/>
      <c r="F167" s="5"/>
      <c r="G167" s="5"/>
      <c r="H167" s="5"/>
      <c r="I167" s="5"/>
      <c r="J167" s="7" t="s">
        <v>7</v>
      </c>
    </row>
    <row r="168" spans="1:10" ht="18.75" customHeight="1">
      <c r="A168" s="35"/>
      <c r="B168" s="38"/>
      <c r="C168" s="41"/>
      <c r="D168" s="41"/>
      <c r="E168" s="5"/>
      <c r="F168" s="5"/>
      <c r="G168" s="5"/>
      <c r="H168" s="5"/>
      <c r="I168" s="5"/>
      <c r="J168" s="7" t="s">
        <v>8</v>
      </c>
    </row>
    <row r="169" spans="1:10" ht="18.75" customHeight="1">
      <c r="A169" s="35"/>
      <c r="B169" s="38"/>
      <c r="C169" s="41"/>
      <c r="D169" s="41"/>
      <c r="E169" s="5"/>
      <c r="F169" s="5"/>
      <c r="G169" s="5"/>
      <c r="H169" s="5"/>
      <c r="I169" s="5"/>
      <c r="J169" s="7" t="s">
        <v>9</v>
      </c>
    </row>
    <row r="170" spans="1:10" ht="18.75" customHeight="1">
      <c r="A170" s="36"/>
      <c r="B170" s="39"/>
      <c r="C170" s="42"/>
      <c r="D170" s="42"/>
      <c r="E170" s="5"/>
      <c r="F170" s="5"/>
      <c r="G170" s="5"/>
      <c r="H170" s="5"/>
      <c r="I170" s="5"/>
      <c r="J170" s="7" t="s">
        <v>10</v>
      </c>
    </row>
    <row r="171" spans="1:10" ht="24.75" customHeight="1">
      <c r="A171" s="34">
        <v>27</v>
      </c>
      <c r="B171" s="37" t="s">
        <v>64</v>
      </c>
      <c r="C171" s="40"/>
      <c r="D171" s="40"/>
      <c r="E171" s="21">
        <f>(E172+E173+E174+E175+E176)</f>
        <v>12230</v>
      </c>
      <c r="F171" s="21">
        <f>(F172+F173+F174+F175+F176)</f>
        <v>12230</v>
      </c>
      <c r="G171" s="21">
        <f>(G172+G173+G174+G175+G176)</f>
        <v>12230</v>
      </c>
      <c r="H171" s="21">
        <f>(H172+H173+H174+H175+H176)</f>
        <v>12230</v>
      </c>
      <c r="I171" s="26">
        <f>(I172+I173+I174+I175+I176)</f>
        <v>48920</v>
      </c>
      <c r="J171" s="7" t="s">
        <v>11</v>
      </c>
    </row>
    <row r="172" spans="1:10" ht="15.75" customHeight="1">
      <c r="A172" s="35"/>
      <c r="B172" s="38"/>
      <c r="C172" s="41"/>
      <c r="D172" s="41"/>
      <c r="E172" s="5"/>
      <c r="F172" s="5"/>
      <c r="G172" s="5"/>
      <c r="H172" s="5"/>
      <c r="I172" s="5"/>
      <c r="J172" s="7" t="s">
        <v>6</v>
      </c>
    </row>
    <row r="173" spans="1:10" ht="15.75">
      <c r="A173" s="35"/>
      <c r="B173" s="38"/>
      <c r="C173" s="41"/>
      <c r="D173" s="41"/>
      <c r="E173" s="5"/>
      <c r="F173" s="5"/>
      <c r="G173" s="5"/>
      <c r="H173" s="5"/>
      <c r="I173" s="5"/>
      <c r="J173" s="7" t="s">
        <v>7</v>
      </c>
    </row>
    <row r="174" spans="1:10" ht="17.25" customHeight="1">
      <c r="A174" s="35"/>
      <c r="B174" s="38"/>
      <c r="C174" s="41"/>
      <c r="D174" s="41"/>
      <c r="E174" s="5"/>
      <c r="F174" s="5"/>
      <c r="G174" s="5"/>
      <c r="H174" s="5"/>
      <c r="I174" s="5"/>
      <c r="J174" s="7" t="s">
        <v>8</v>
      </c>
    </row>
    <row r="175" spans="1:10" ht="17.25" customHeight="1">
      <c r="A175" s="35"/>
      <c r="B175" s="38"/>
      <c r="C175" s="41"/>
      <c r="D175" s="41"/>
      <c r="E175" s="5"/>
      <c r="F175" s="5"/>
      <c r="G175" s="5"/>
      <c r="H175" s="5"/>
      <c r="I175" s="5"/>
      <c r="J175" s="7" t="s">
        <v>9</v>
      </c>
    </row>
    <row r="176" spans="1:10" ht="24" customHeight="1">
      <c r="A176" s="36"/>
      <c r="B176" s="39"/>
      <c r="C176" s="42"/>
      <c r="D176" s="42"/>
      <c r="E176" s="21">
        <f>(E182+E188)</f>
        <v>12230</v>
      </c>
      <c r="F176" s="21">
        <f>(F182+F188)</f>
        <v>12230</v>
      </c>
      <c r="G176" s="21">
        <f>(G182+G188)</f>
        <v>12230</v>
      </c>
      <c r="H176" s="21">
        <f>(H182+H188)</f>
        <v>12230</v>
      </c>
      <c r="I176" s="21">
        <f>(I182+I188)</f>
        <v>48920</v>
      </c>
      <c r="J176" s="7" t="s">
        <v>10</v>
      </c>
    </row>
    <row r="177" spans="1:10" ht="23.25" customHeight="1">
      <c r="A177" s="34">
        <v>28</v>
      </c>
      <c r="B177" s="37" t="s">
        <v>42</v>
      </c>
      <c r="C177" s="40" t="s">
        <v>73</v>
      </c>
      <c r="D177" s="40" t="s">
        <v>55</v>
      </c>
      <c r="E177" s="21">
        <f>(E178+E179+E180+E181+E182)</f>
        <v>4200</v>
      </c>
      <c r="F177" s="21">
        <f>(F178+F179+F180+F181+F182)</f>
        <v>4200</v>
      </c>
      <c r="G177" s="21">
        <f>(G178+G179+G180+G181+G182)</f>
        <v>4200</v>
      </c>
      <c r="H177" s="21">
        <f>(H178+H179+H180+H181+H182)</f>
        <v>4200</v>
      </c>
      <c r="I177" s="26">
        <f>(I178+I179+I180+I181+I182)</f>
        <v>16800</v>
      </c>
      <c r="J177" s="7" t="s">
        <v>11</v>
      </c>
    </row>
    <row r="178" spans="1:10" ht="15.75" customHeight="1">
      <c r="A178" s="35"/>
      <c r="B178" s="38"/>
      <c r="C178" s="41"/>
      <c r="D178" s="41"/>
      <c r="E178" s="5"/>
      <c r="F178" s="5"/>
      <c r="G178" s="5"/>
      <c r="H178" s="5"/>
      <c r="I178" s="5"/>
      <c r="J178" s="7" t="s">
        <v>6</v>
      </c>
    </row>
    <row r="179" spans="1:10" ht="15.75">
      <c r="A179" s="35"/>
      <c r="B179" s="38"/>
      <c r="C179" s="41"/>
      <c r="D179" s="41"/>
      <c r="E179" s="5"/>
      <c r="F179" s="5"/>
      <c r="G179" s="5"/>
      <c r="H179" s="5"/>
      <c r="I179" s="5"/>
      <c r="J179" s="7" t="s">
        <v>7</v>
      </c>
    </row>
    <row r="180" spans="1:10" ht="18" customHeight="1">
      <c r="A180" s="35"/>
      <c r="B180" s="38"/>
      <c r="C180" s="41"/>
      <c r="D180" s="41"/>
      <c r="E180" s="18"/>
      <c r="F180" s="18"/>
      <c r="G180" s="18"/>
      <c r="H180" s="18"/>
      <c r="I180" s="19"/>
      <c r="J180" s="7" t="s">
        <v>8</v>
      </c>
    </row>
    <row r="181" spans="1:10" ht="18" customHeight="1">
      <c r="A181" s="35"/>
      <c r="B181" s="38"/>
      <c r="C181" s="41"/>
      <c r="D181" s="41"/>
      <c r="E181" s="18"/>
      <c r="F181" s="18"/>
      <c r="G181" s="18"/>
      <c r="H181" s="18"/>
      <c r="I181" s="19"/>
      <c r="J181" s="7" t="s">
        <v>9</v>
      </c>
    </row>
    <row r="182" spans="1:10" ht="24" customHeight="1">
      <c r="A182" s="36"/>
      <c r="B182" s="39"/>
      <c r="C182" s="42"/>
      <c r="D182" s="42"/>
      <c r="E182" s="18">
        <v>4200</v>
      </c>
      <c r="F182" s="18">
        <v>4200</v>
      </c>
      <c r="G182" s="18">
        <v>4200</v>
      </c>
      <c r="H182" s="18">
        <v>4200</v>
      </c>
      <c r="I182" s="19">
        <f>(E182+F182+G182+H182)</f>
        <v>16800</v>
      </c>
      <c r="J182" s="7" t="s">
        <v>10</v>
      </c>
    </row>
    <row r="183" spans="1:10" ht="24" customHeight="1">
      <c r="A183" s="34">
        <v>29</v>
      </c>
      <c r="B183" s="37" t="s">
        <v>69</v>
      </c>
      <c r="C183" s="40" t="s">
        <v>73</v>
      </c>
      <c r="D183" s="40" t="s">
        <v>58</v>
      </c>
      <c r="E183" s="21">
        <f>(E184+E185+E186+E187+E188)</f>
        <v>8030</v>
      </c>
      <c r="F183" s="21">
        <f>(F184+F185+F186+F187+F188)</f>
        <v>8030</v>
      </c>
      <c r="G183" s="21">
        <f>(G184+G185+G186+G187+G188)</f>
        <v>8030</v>
      </c>
      <c r="H183" s="21">
        <f>(H184+H185+H186+H187+H188)</f>
        <v>8030</v>
      </c>
      <c r="I183" s="26">
        <f>(I184+I185+I186+I187+I188)</f>
        <v>32120</v>
      </c>
      <c r="J183" s="7" t="s">
        <v>11</v>
      </c>
    </row>
    <row r="184" spans="1:10" ht="15" customHeight="1">
      <c r="A184" s="35"/>
      <c r="B184" s="38"/>
      <c r="C184" s="41"/>
      <c r="D184" s="41"/>
      <c r="E184" s="5"/>
      <c r="F184" s="5"/>
      <c r="G184" s="5"/>
      <c r="H184" s="5"/>
      <c r="I184" s="5"/>
      <c r="J184" s="7" t="s">
        <v>6</v>
      </c>
    </row>
    <row r="185" spans="1:10" ht="16.5" customHeight="1">
      <c r="A185" s="35"/>
      <c r="B185" s="38"/>
      <c r="C185" s="41"/>
      <c r="D185" s="41"/>
      <c r="E185" s="5"/>
      <c r="F185" s="5"/>
      <c r="G185" s="5"/>
      <c r="H185" s="5"/>
      <c r="I185" s="5"/>
      <c r="J185" s="7" t="s">
        <v>7</v>
      </c>
    </row>
    <row r="186" spans="1:10" ht="16.5" customHeight="1">
      <c r="A186" s="35"/>
      <c r="B186" s="38"/>
      <c r="C186" s="41"/>
      <c r="D186" s="41"/>
      <c r="E186" s="18"/>
      <c r="F186" s="18"/>
      <c r="G186" s="18"/>
      <c r="H186" s="18"/>
      <c r="I186" s="19"/>
      <c r="J186" s="7" t="s">
        <v>8</v>
      </c>
    </row>
    <row r="187" spans="1:10" ht="15" customHeight="1">
      <c r="A187" s="35"/>
      <c r="B187" s="38"/>
      <c r="C187" s="41"/>
      <c r="D187" s="41"/>
      <c r="E187" s="18"/>
      <c r="F187" s="18"/>
      <c r="G187" s="18"/>
      <c r="H187" s="18"/>
      <c r="I187" s="19"/>
      <c r="J187" s="7" t="s">
        <v>9</v>
      </c>
    </row>
    <row r="188" spans="1:10" ht="22.5" customHeight="1">
      <c r="A188" s="36"/>
      <c r="B188" s="39"/>
      <c r="C188" s="42"/>
      <c r="D188" s="42"/>
      <c r="E188" s="18">
        <v>8030</v>
      </c>
      <c r="F188" s="18">
        <v>8030</v>
      </c>
      <c r="G188" s="18">
        <v>8030</v>
      </c>
      <c r="H188" s="18">
        <v>8030</v>
      </c>
      <c r="I188" s="19">
        <f>(E188+F188+G188+H188)</f>
        <v>32120</v>
      </c>
      <c r="J188" s="7" t="s">
        <v>10</v>
      </c>
    </row>
    <row r="189" spans="1:10" ht="23.25" customHeight="1">
      <c r="A189" s="34">
        <v>30</v>
      </c>
      <c r="B189" s="37" t="s">
        <v>78</v>
      </c>
      <c r="C189" s="40" t="s">
        <v>73</v>
      </c>
      <c r="D189" s="40" t="s">
        <v>71</v>
      </c>
      <c r="E189" s="5"/>
      <c r="F189" s="5"/>
      <c r="G189" s="5"/>
      <c r="H189" s="5"/>
      <c r="I189" s="5"/>
      <c r="J189" s="7" t="s">
        <v>11</v>
      </c>
    </row>
    <row r="190" spans="1:10" ht="15.75" customHeight="1">
      <c r="A190" s="35"/>
      <c r="B190" s="38"/>
      <c r="C190" s="41"/>
      <c r="D190" s="41"/>
      <c r="E190" s="5"/>
      <c r="F190" s="5"/>
      <c r="G190" s="5"/>
      <c r="H190" s="5"/>
      <c r="I190" s="5"/>
      <c r="J190" s="7" t="s">
        <v>6</v>
      </c>
    </row>
    <row r="191" spans="1:10" ht="16.5" customHeight="1">
      <c r="A191" s="35"/>
      <c r="B191" s="38"/>
      <c r="C191" s="41"/>
      <c r="D191" s="41"/>
      <c r="E191" s="5"/>
      <c r="F191" s="5"/>
      <c r="G191" s="5"/>
      <c r="H191" s="5"/>
      <c r="I191" s="5"/>
      <c r="J191" s="7" t="s">
        <v>7</v>
      </c>
    </row>
    <row r="192" spans="1:10" ht="18.75" customHeight="1">
      <c r="A192" s="35"/>
      <c r="B192" s="38"/>
      <c r="C192" s="41"/>
      <c r="D192" s="41"/>
      <c r="E192" s="5"/>
      <c r="F192" s="5"/>
      <c r="G192" s="5"/>
      <c r="H192" s="5"/>
      <c r="I192" s="5"/>
      <c r="J192" s="7" t="s">
        <v>8</v>
      </c>
    </row>
    <row r="193" spans="1:10" ht="18.75" customHeight="1">
      <c r="A193" s="35"/>
      <c r="B193" s="38"/>
      <c r="C193" s="41"/>
      <c r="D193" s="41"/>
      <c r="E193" s="5"/>
      <c r="F193" s="5"/>
      <c r="G193" s="5"/>
      <c r="H193" s="5"/>
      <c r="I193" s="5"/>
      <c r="J193" s="7" t="s">
        <v>9</v>
      </c>
    </row>
    <row r="194" spans="1:10" ht="127.5" customHeight="1">
      <c r="A194" s="36"/>
      <c r="B194" s="39"/>
      <c r="C194" s="42"/>
      <c r="D194" s="42"/>
      <c r="E194" s="5"/>
      <c r="F194" s="5"/>
      <c r="G194" s="5"/>
      <c r="H194" s="5"/>
      <c r="I194" s="5"/>
      <c r="J194" s="7" t="s">
        <v>10</v>
      </c>
    </row>
    <row r="195" spans="1:10" ht="12.75" customHeight="1">
      <c r="A195" s="3"/>
      <c r="B195" s="3"/>
      <c r="C195" s="3"/>
      <c r="D195" s="3"/>
      <c r="E195" s="24"/>
      <c r="F195" s="24"/>
      <c r="G195" s="24"/>
      <c r="H195" s="24"/>
      <c r="I195" s="24"/>
      <c r="J195" s="24"/>
    </row>
    <row r="196" spans="1:10" ht="15.75">
      <c r="A196" s="3"/>
      <c r="B196" s="57" t="s">
        <v>46</v>
      </c>
      <c r="C196" s="58"/>
      <c r="D196" s="58"/>
      <c r="E196" s="58"/>
      <c r="F196" s="58"/>
      <c r="G196" s="58"/>
      <c r="H196" s="58"/>
      <c r="I196" s="58"/>
      <c r="J196" s="58"/>
    </row>
    <row r="197" spans="1:10" ht="48.75" customHeight="1">
      <c r="A197" s="3"/>
      <c r="B197" s="56" t="s">
        <v>43</v>
      </c>
      <c r="C197" s="56"/>
      <c r="D197" s="56"/>
      <c r="E197" s="56"/>
      <c r="F197" s="56"/>
      <c r="G197" s="56"/>
      <c r="H197" s="56"/>
      <c r="I197" s="56"/>
      <c r="J197" s="56"/>
    </row>
    <row r="198" spans="1:10" ht="36" customHeight="1">
      <c r="A198" s="3"/>
      <c r="B198" s="56" t="s">
        <v>44</v>
      </c>
      <c r="C198" s="56"/>
      <c r="D198" s="56"/>
      <c r="E198" s="56"/>
      <c r="F198" s="56"/>
      <c r="G198" s="56"/>
      <c r="H198" s="56"/>
      <c r="I198" s="56"/>
      <c r="J198" s="56"/>
    </row>
    <row r="199" spans="1:10" ht="48.75" customHeight="1">
      <c r="A199" s="3"/>
      <c r="B199" s="56" t="s">
        <v>45</v>
      </c>
      <c r="C199" s="56"/>
      <c r="D199" s="56"/>
      <c r="E199" s="56"/>
      <c r="F199" s="56"/>
      <c r="G199" s="56"/>
      <c r="H199" s="56"/>
      <c r="I199" s="56"/>
      <c r="J199" s="56"/>
    </row>
    <row r="200" spans="1:10" ht="15.75" customHeight="1">
      <c r="A200" s="3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5.75">
      <c r="A201" s="3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5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3"/>
      <c r="B206" s="3"/>
      <c r="C206" s="3"/>
      <c r="D206" s="3"/>
      <c r="E206" s="3"/>
      <c r="F206" s="3"/>
      <c r="G206" s="3"/>
      <c r="H206" s="3"/>
      <c r="I206" s="3"/>
      <c r="J206" s="3"/>
    </row>
  </sheetData>
  <sheetProtection/>
  <mergeCells count="139">
    <mergeCell ref="B199:J199"/>
    <mergeCell ref="C69:C74"/>
    <mergeCell ref="B196:J196"/>
    <mergeCell ref="B197:J197"/>
    <mergeCell ref="B198:J198"/>
    <mergeCell ref="C153:C158"/>
    <mergeCell ref="D189:D194"/>
    <mergeCell ref="B177:B182"/>
    <mergeCell ref="C177:C182"/>
    <mergeCell ref="D177:D182"/>
    <mergeCell ref="A21:A26"/>
    <mergeCell ref="D39:D44"/>
    <mergeCell ref="B75:B80"/>
    <mergeCell ref="D45:D50"/>
    <mergeCell ref="D63:D68"/>
    <mergeCell ref="D57:D62"/>
    <mergeCell ref="D69:D74"/>
    <mergeCell ref="D75:D80"/>
    <mergeCell ref="B51:B56"/>
    <mergeCell ref="B69:B74"/>
    <mergeCell ref="A159:A164"/>
    <mergeCell ref="A135:A140"/>
    <mergeCell ref="D27:D32"/>
    <mergeCell ref="D33:D38"/>
    <mergeCell ref="A27:A32"/>
    <mergeCell ref="A33:A38"/>
    <mergeCell ref="B27:B32"/>
    <mergeCell ref="B33:B38"/>
    <mergeCell ref="D183:D188"/>
    <mergeCell ref="B189:B194"/>
    <mergeCell ref="C189:C194"/>
    <mergeCell ref="A129:A134"/>
    <mergeCell ref="A171:A176"/>
    <mergeCell ref="B171:B176"/>
    <mergeCell ref="B129:B134"/>
    <mergeCell ref="A153:A158"/>
    <mergeCell ref="B153:B158"/>
    <mergeCell ref="B165:B170"/>
    <mergeCell ref="A183:A188"/>
    <mergeCell ref="A177:A182"/>
    <mergeCell ref="A189:A194"/>
    <mergeCell ref="C159:C164"/>
    <mergeCell ref="C165:C170"/>
    <mergeCell ref="C171:C176"/>
    <mergeCell ref="B159:B164"/>
    <mergeCell ref="B183:B188"/>
    <mergeCell ref="C183:C188"/>
    <mergeCell ref="A165:A170"/>
    <mergeCell ref="A147:A152"/>
    <mergeCell ref="B147:B152"/>
    <mergeCell ref="C141:C146"/>
    <mergeCell ref="A141:A146"/>
    <mergeCell ref="B141:B146"/>
    <mergeCell ref="C147:C152"/>
    <mergeCell ref="D111:D116"/>
    <mergeCell ref="A123:A128"/>
    <mergeCell ref="B123:B128"/>
    <mergeCell ref="A117:A122"/>
    <mergeCell ref="B117:B122"/>
    <mergeCell ref="B135:B140"/>
    <mergeCell ref="C135:C140"/>
    <mergeCell ref="A69:A74"/>
    <mergeCell ref="C75:C80"/>
    <mergeCell ref="C87:C92"/>
    <mergeCell ref="A111:A116"/>
    <mergeCell ref="B111:B116"/>
    <mergeCell ref="C111:C116"/>
    <mergeCell ref="B99:B104"/>
    <mergeCell ref="C99:C104"/>
    <mergeCell ref="A105:A110"/>
    <mergeCell ref="B105:B110"/>
    <mergeCell ref="C105:C110"/>
    <mergeCell ref="A99:A104"/>
    <mergeCell ref="B57:B62"/>
    <mergeCell ref="C57:C62"/>
    <mergeCell ref="A63:A68"/>
    <mergeCell ref="B63:B68"/>
    <mergeCell ref="C63:C68"/>
    <mergeCell ref="C51:C56"/>
    <mergeCell ref="F5:J5"/>
    <mergeCell ref="F7:J7"/>
    <mergeCell ref="A45:A50"/>
    <mergeCell ref="B45:B50"/>
    <mergeCell ref="C45:C50"/>
    <mergeCell ref="A39:A44"/>
    <mergeCell ref="B21:B26"/>
    <mergeCell ref="B39:B44"/>
    <mergeCell ref="A9:J9"/>
    <mergeCell ref="D21:D26"/>
    <mergeCell ref="C39:C44"/>
    <mergeCell ref="F1:J1"/>
    <mergeCell ref="F2:J2"/>
    <mergeCell ref="F3:J3"/>
    <mergeCell ref="F4:J4"/>
    <mergeCell ref="C33:C38"/>
    <mergeCell ref="D15:D20"/>
    <mergeCell ref="C21:C26"/>
    <mergeCell ref="C27:C32"/>
    <mergeCell ref="A8:J8"/>
    <mergeCell ref="D51:D56"/>
    <mergeCell ref="A10:J10"/>
    <mergeCell ref="A12:A13"/>
    <mergeCell ref="B12:B13"/>
    <mergeCell ref="C12:C13"/>
    <mergeCell ref="D12:D13"/>
    <mergeCell ref="E12:I12"/>
    <mergeCell ref="J12:J13"/>
    <mergeCell ref="A51:A56"/>
    <mergeCell ref="C15:C20"/>
    <mergeCell ref="D171:D176"/>
    <mergeCell ref="D153:D158"/>
    <mergeCell ref="D99:D104"/>
    <mergeCell ref="D147:D152"/>
    <mergeCell ref="D141:D146"/>
    <mergeCell ref="D105:D110"/>
    <mergeCell ref="D135:D140"/>
    <mergeCell ref="D117:D122"/>
    <mergeCell ref="D159:D164"/>
    <mergeCell ref="D123:D128"/>
    <mergeCell ref="D81:D86"/>
    <mergeCell ref="D87:D92"/>
    <mergeCell ref="C81:C86"/>
    <mergeCell ref="D165:D170"/>
    <mergeCell ref="C117:C122"/>
    <mergeCell ref="D93:D98"/>
    <mergeCell ref="C93:C98"/>
    <mergeCell ref="C123:C128"/>
    <mergeCell ref="C129:C134"/>
    <mergeCell ref="D129:D134"/>
    <mergeCell ref="A93:A98"/>
    <mergeCell ref="B93:B98"/>
    <mergeCell ref="A81:A86"/>
    <mergeCell ref="A15:A20"/>
    <mergeCell ref="B15:B20"/>
    <mergeCell ref="A57:A62"/>
    <mergeCell ref="B81:B86"/>
    <mergeCell ref="A87:A92"/>
    <mergeCell ref="B87:B92"/>
    <mergeCell ref="A75:A80"/>
  </mergeCells>
  <printOptions/>
  <pageMargins left="0.5118110236220472" right="0.5118110236220472" top="1.1811023622047245" bottom="0.3937007874015748" header="0.7874015748031497" footer="0"/>
  <pageSetup firstPageNumber="1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="75" zoomScaleNormal="75" zoomScalePageLayoutView="0" workbookViewId="0" topLeftCell="A1">
      <selection activeCell="A8" sqref="A8:J13"/>
    </sheetView>
  </sheetViews>
  <sheetFormatPr defaultColWidth="9.140625" defaultRowHeight="12"/>
  <cols>
    <col min="1" max="1" width="5.00390625" style="0" customWidth="1"/>
    <col min="2" max="2" width="57.421875" style="0" customWidth="1"/>
    <col min="3" max="3" width="9.421875" style="0" customWidth="1"/>
    <col min="4" max="4" width="13.8515625" style="0" customWidth="1"/>
    <col min="5" max="8" width="10.140625" style="0" bestFit="1" customWidth="1"/>
    <col min="9" max="9" width="12.00390625" style="0" customWidth="1"/>
    <col min="10" max="10" width="31.421875" style="0" customWidth="1"/>
  </cols>
  <sheetData>
    <row r="3" spans="2:10" ht="15.75">
      <c r="B3" s="59" t="s">
        <v>63</v>
      </c>
      <c r="C3" s="59"/>
      <c r="D3" s="59"/>
      <c r="E3" s="59"/>
      <c r="F3" s="59"/>
      <c r="G3" s="59"/>
      <c r="H3" s="59"/>
      <c r="I3" s="59"/>
      <c r="J3" s="59"/>
    </row>
    <row r="5" spans="1:10" ht="15.75">
      <c r="A5" s="44" t="s">
        <v>5</v>
      </c>
      <c r="B5" s="44" t="s">
        <v>0</v>
      </c>
      <c r="C5" s="44" t="s">
        <v>23</v>
      </c>
      <c r="D5" s="44" t="s">
        <v>2</v>
      </c>
      <c r="E5" s="47" t="s">
        <v>1</v>
      </c>
      <c r="F5" s="48"/>
      <c r="G5" s="48"/>
      <c r="H5" s="48"/>
      <c r="I5" s="49"/>
      <c r="J5" s="44" t="s">
        <v>3</v>
      </c>
    </row>
    <row r="6" spans="1:10" ht="31.5">
      <c r="A6" s="45"/>
      <c r="B6" s="46"/>
      <c r="C6" s="46"/>
      <c r="D6" s="46"/>
      <c r="E6" s="4" t="s">
        <v>19</v>
      </c>
      <c r="F6" s="4" t="s">
        <v>20</v>
      </c>
      <c r="G6" s="4" t="s">
        <v>21</v>
      </c>
      <c r="H6" s="4" t="s">
        <v>22</v>
      </c>
      <c r="I6" s="5" t="s">
        <v>4</v>
      </c>
      <c r="J6" s="45"/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>
      <c r="A8" s="34">
        <v>1</v>
      </c>
      <c r="B8" s="37" t="s">
        <v>62</v>
      </c>
      <c r="C8" s="40" t="s">
        <v>17</v>
      </c>
      <c r="D8" s="44"/>
      <c r="E8" s="6">
        <f>(E14+E20)</f>
        <v>52906.1</v>
      </c>
      <c r="F8" s="6">
        <f>(F14+F20)</f>
        <v>53406.1</v>
      </c>
      <c r="G8" s="6">
        <f>(G14+G20)</f>
        <v>53406.1</v>
      </c>
      <c r="H8" s="6">
        <f>(H14+H20)</f>
        <v>53406.1</v>
      </c>
      <c r="I8" s="6">
        <f>(I14+I20)</f>
        <v>213124.4</v>
      </c>
      <c r="J8" s="7" t="s">
        <v>11</v>
      </c>
    </row>
    <row r="9" spans="1:10" ht="15.75">
      <c r="A9" s="35"/>
      <c r="B9" s="38"/>
      <c r="C9" s="41"/>
      <c r="D9" s="52"/>
      <c r="E9" s="8"/>
      <c r="F9" s="8"/>
      <c r="G9" s="8"/>
      <c r="H9" s="8"/>
      <c r="I9" s="8"/>
      <c r="J9" s="7" t="s">
        <v>6</v>
      </c>
    </row>
    <row r="10" spans="1:10" ht="15.75">
      <c r="A10" s="35"/>
      <c r="B10" s="38"/>
      <c r="C10" s="41"/>
      <c r="D10" s="52"/>
      <c r="E10" s="8"/>
      <c r="F10" s="8"/>
      <c r="G10" s="8"/>
      <c r="H10" s="8"/>
      <c r="I10" s="8"/>
      <c r="J10" s="7" t="s">
        <v>7</v>
      </c>
    </row>
    <row r="11" spans="1:10" ht="15.75">
      <c r="A11" s="35"/>
      <c r="B11" s="38"/>
      <c r="C11" s="41"/>
      <c r="D11" s="52"/>
      <c r="E11" s="6">
        <f aca="true" t="shared" si="0" ref="E11:I13">(E17+E23)</f>
        <v>1149.1</v>
      </c>
      <c r="F11" s="6">
        <f t="shared" si="0"/>
        <v>1149.1</v>
      </c>
      <c r="G11" s="6">
        <f t="shared" si="0"/>
        <v>1149.1</v>
      </c>
      <c r="H11" s="6">
        <f t="shared" si="0"/>
        <v>1149.1</v>
      </c>
      <c r="I11" s="6">
        <f t="shared" si="0"/>
        <v>4596.4</v>
      </c>
      <c r="J11" s="7" t="s">
        <v>8</v>
      </c>
    </row>
    <row r="12" spans="1:10" ht="15.75">
      <c r="A12" s="35"/>
      <c r="B12" s="38"/>
      <c r="C12" s="41"/>
      <c r="D12" s="52"/>
      <c r="E12" s="6">
        <f t="shared" si="0"/>
        <v>340</v>
      </c>
      <c r="F12" s="6">
        <f t="shared" si="0"/>
        <v>340</v>
      </c>
      <c r="G12" s="6">
        <f t="shared" si="0"/>
        <v>340</v>
      </c>
      <c r="H12" s="6">
        <f t="shared" si="0"/>
        <v>340</v>
      </c>
      <c r="I12" s="6">
        <f t="shared" si="0"/>
        <v>1360</v>
      </c>
      <c r="J12" s="7" t="s">
        <v>9</v>
      </c>
    </row>
    <row r="13" spans="1:10" ht="16.5" customHeight="1">
      <c r="A13" s="36"/>
      <c r="B13" s="39"/>
      <c r="C13" s="42"/>
      <c r="D13" s="45"/>
      <c r="E13" s="6">
        <f t="shared" si="0"/>
        <v>51417</v>
      </c>
      <c r="F13" s="6">
        <f t="shared" si="0"/>
        <v>51917</v>
      </c>
      <c r="G13" s="6">
        <f t="shared" si="0"/>
        <v>51917</v>
      </c>
      <c r="H13" s="6">
        <f t="shared" si="0"/>
        <v>51917</v>
      </c>
      <c r="I13" s="6">
        <f t="shared" si="0"/>
        <v>207168</v>
      </c>
      <c r="J13" s="7" t="s">
        <v>10</v>
      </c>
    </row>
    <row r="14" spans="1:10" ht="15.75">
      <c r="A14" s="34">
        <v>1</v>
      </c>
      <c r="B14" s="37" t="s">
        <v>60</v>
      </c>
      <c r="C14" s="40" t="s">
        <v>17</v>
      </c>
      <c r="D14" s="44"/>
      <c r="E14" s="6">
        <f>(E17+E18+E19)</f>
        <v>39276.1</v>
      </c>
      <c r="F14" s="6">
        <f>(F17+F18+F19)</f>
        <v>39776.1</v>
      </c>
      <c r="G14" s="6">
        <f>(G17+G18+G19)</f>
        <v>39776.1</v>
      </c>
      <c r="H14" s="6">
        <f>(H17+H18+H19)</f>
        <v>39776.1</v>
      </c>
      <c r="I14" s="6">
        <f>(I17+I18+I19)</f>
        <v>158604.4</v>
      </c>
      <c r="J14" s="7" t="s">
        <v>11</v>
      </c>
    </row>
    <row r="15" spans="1:10" ht="15.75">
      <c r="A15" s="35"/>
      <c r="B15" s="38"/>
      <c r="C15" s="41"/>
      <c r="D15" s="52"/>
      <c r="E15" s="8"/>
      <c r="F15" s="8"/>
      <c r="G15" s="8"/>
      <c r="H15" s="8"/>
      <c r="I15" s="8"/>
      <c r="J15" s="7" t="s">
        <v>6</v>
      </c>
    </row>
    <row r="16" spans="1:10" ht="15.75">
      <c r="A16" s="35"/>
      <c r="B16" s="38"/>
      <c r="C16" s="41"/>
      <c r="D16" s="52"/>
      <c r="E16" s="8"/>
      <c r="F16" s="8"/>
      <c r="G16" s="8"/>
      <c r="H16" s="8"/>
      <c r="I16" s="8"/>
      <c r="J16" s="7" t="s">
        <v>7</v>
      </c>
    </row>
    <row r="17" spans="1:10" ht="15.75">
      <c r="A17" s="35"/>
      <c r="B17" s="38"/>
      <c r="C17" s="41"/>
      <c r="D17" s="52"/>
      <c r="E17" s="6">
        <v>1149.1</v>
      </c>
      <c r="F17" s="6">
        <v>1149.1</v>
      </c>
      <c r="G17" s="6">
        <v>1149.1</v>
      </c>
      <c r="H17" s="6">
        <v>1149.1</v>
      </c>
      <c r="I17" s="6">
        <f>(E17+F17+G17+H17)</f>
        <v>4596.4</v>
      </c>
      <c r="J17" s="7" t="s">
        <v>8</v>
      </c>
    </row>
    <row r="18" spans="1:10" ht="15.75">
      <c r="A18" s="35"/>
      <c r="B18" s="38"/>
      <c r="C18" s="41"/>
      <c r="D18" s="52"/>
      <c r="E18" s="6">
        <v>340</v>
      </c>
      <c r="F18" s="6">
        <v>340</v>
      </c>
      <c r="G18" s="6">
        <v>340</v>
      </c>
      <c r="H18" s="6">
        <v>340</v>
      </c>
      <c r="I18" s="6">
        <f>(E18+F18+G18+H18)</f>
        <v>1360</v>
      </c>
      <c r="J18" s="7" t="s">
        <v>9</v>
      </c>
    </row>
    <row r="19" spans="1:10" ht="15.75" customHeight="1">
      <c r="A19" s="36"/>
      <c r="B19" s="39"/>
      <c r="C19" s="42"/>
      <c r="D19" s="45"/>
      <c r="E19" s="6">
        <v>37787</v>
      </c>
      <c r="F19" s="6">
        <v>38287</v>
      </c>
      <c r="G19" s="6">
        <v>38287</v>
      </c>
      <c r="H19" s="6">
        <v>38287</v>
      </c>
      <c r="I19" s="6">
        <f>(E19+F19+G19+H19)</f>
        <v>152648</v>
      </c>
      <c r="J19" s="7" t="s">
        <v>10</v>
      </c>
    </row>
    <row r="20" spans="1:10" ht="15.75" customHeight="1">
      <c r="A20" s="34">
        <v>1</v>
      </c>
      <c r="B20" s="37" t="s">
        <v>61</v>
      </c>
      <c r="C20" s="40" t="s">
        <v>17</v>
      </c>
      <c r="D20" s="44"/>
      <c r="E20" s="6">
        <f>(E23+E24+E25)</f>
        <v>13630</v>
      </c>
      <c r="F20" s="6">
        <f>(F23+F24+F25)</f>
        <v>13630</v>
      </c>
      <c r="G20" s="6">
        <f>(G23+G24+G25)</f>
        <v>13630</v>
      </c>
      <c r="H20" s="6">
        <f>(H23+H24+H25)</f>
        <v>13630</v>
      </c>
      <c r="I20" s="6">
        <f>(I23+I24+I25)</f>
        <v>54520</v>
      </c>
      <c r="J20" s="7" t="s">
        <v>11</v>
      </c>
    </row>
    <row r="21" spans="1:10" ht="15.75">
      <c r="A21" s="35"/>
      <c r="B21" s="38"/>
      <c r="C21" s="41"/>
      <c r="D21" s="52"/>
      <c r="E21" s="8"/>
      <c r="F21" s="8"/>
      <c r="G21" s="8"/>
      <c r="H21" s="8"/>
      <c r="I21" s="8"/>
      <c r="J21" s="7" t="s">
        <v>6</v>
      </c>
    </row>
    <row r="22" spans="1:10" ht="15.75">
      <c r="A22" s="35"/>
      <c r="B22" s="38"/>
      <c r="C22" s="41"/>
      <c r="D22" s="52"/>
      <c r="E22" s="8"/>
      <c r="F22" s="8"/>
      <c r="G22" s="8"/>
      <c r="H22" s="8"/>
      <c r="I22" s="8"/>
      <c r="J22" s="7" t="s">
        <v>7</v>
      </c>
    </row>
    <row r="23" spans="1:10" ht="15.75">
      <c r="A23" s="35"/>
      <c r="B23" s="38"/>
      <c r="C23" s="41"/>
      <c r="D23" s="52"/>
      <c r="E23" s="6"/>
      <c r="F23" s="6"/>
      <c r="G23" s="6"/>
      <c r="H23" s="6"/>
      <c r="I23" s="6"/>
      <c r="J23" s="7" t="s">
        <v>8</v>
      </c>
    </row>
    <row r="24" spans="1:10" ht="15.75">
      <c r="A24" s="35"/>
      <c r="B24" s="38"/>
      <c r="C24" s="41"/>
      <c r="D24" s="52"/>
      <c r="E24" s="6"/>
      <c r="F24" s="6"/>
      <c r="G24" s="6"/>
      <c r="H24" s="6"/>
      <c r="I24" s="6"/>
      <c r="J24" s="7" t="s">
        <v>9</v>
      </c>
    </row>
    <row r="25" spans="1:10" ht="21" customHeight="1">
      <c r="A25" s="36"/>
      <c r="B25" s="39"/>
      <c r="C25" s="42"/>
      <c r="D25" s="45"/>
      <c r="E25" s="6">
        <v>13630</v>
      </c>
      <c r="F25" s="6">
        <v>13630</v>
      </c>
      <c r="G25" s="6">
        <v>13630</v>
      </c>
      <c r="H25" s="6">
        <v>13630</v>
      </c>
      <c r="I25" s="6">
        <f>(E25+F25+G25+H25)</f>
        <v>54520</v>
      </c>
      <c r="J25" s="7" t="s">
        <v>10</v>
      </c>
    </row>
  </sheetData>
  <sheetProtection/>
  <mergeCells count="19">
    <mergeCell ref="B3:J3"/>
    <mergeCell ref="E5:I5"/>
    <mergeCell ref="J5:J6"/>
    <mergeCell ref="A8:A13"/>
    <mergeCell ref="B8:B13"/>
    <mergeCell ref="C8:C13"/>
    <mergeCell ref="D8:D13"/>
    <mergeCell ref="A5:A6"/>
    <mergeCell ref="B5:B6"/>
    <mergeCell ref="C5:C6"/>
    <mergeCell ref="A20:A25"/>
    <mergeCell ref="B20:B25"/>
    <mergeCell ref="C20:C25"/>
    <mergeCell ref="D20:D25"/>
    <mergeCell ref="D5:D6"/>
    <mergeCell ref="A14:A19"/>
    <mergeCell ref="B14:B19"/>
    <mergeCell ref="C14:C19"/>
    <mergeCell ref="D14:D19"/>
  </mergeCells>
  <printOptions/>
  <pageMargins left="0.5905511811023623" right="0.5905511811023623" top="1.1811023622047245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Татьяна</cp:lastModifiedBy>
  <cp:lastPrinted>2016-11-25T08:05:54Z</cp:lastPrinted>
  <dcterms:created xsi:type="dcterms:W3CDTF">2014-01-29T10:17:56Z</dcterms:created>
  <dcterms:modified xsi:type="dcterms:W3CDTF">2016-11-25T08:06:34Z</dcterms:modified>
  <cp:category/>
  <cp:version/>
  <cp:contentType/>
  <cp:contentStatus/>
</cp:coreProperties>
</file>