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Реестр пп" sheetId="2" r:id="rId1"/>
    <sheet name="Индикаторы" sheetId="3" r:id="rId2"/>
    <sheet name="Результат" sheetId="4" r:id="rId3"/>
  </sheets>
  <definedNames>
    <definedName name="_xlnm.Print_Titles" localSheetId="1">Индикаторы!$3:$3</definedName>
    <definedName name="_xlnm.Print_Titles" localSheetId="0">'Реестр пп'!$3:$3</definedName>
    <definedName name="_xlnm.Print_Titles" localSheetId="2">Результат!$3:$3</definedName>
  </definedNames>
  <calcPr calcId="124519"/>
</workbook>
</file>

<file path=xl/calcChain.xml><?xml version="1.0" encoding="utf-8"?>
<calcChain xmlns="http://schemas.openxmlformats.org/spreadsheetml/2006/main">
  <c r="F83" i="3"/>
  <c r="F82"/>
  <c r="F80"/>
  <c r="F79"/>
  <c r="F77"/>
  <c r="F76"/>
  <c r="F75"/>
  <c r="F74"/>
  <c r="F73"/>
  <c r="F72"/>
  <c r="F71"/>
  <c r="F70"/>
  <c r="F68"/>
  <c r="F67"/>
  <c r="F66"/>
  <c r="F65"/>
  <c r="F64"/>
  <c r="F62"/>
  <c r="F61"/>
  <c r="F60"/>
  <c r="F59"/>
  <c r="F58"/>
  <c r="F57"/>
  <c r="F56"/>
  <c r="F54"/>
  <c r="F53"/>
  <c r="F52"/>
  <c r="F51"/>
  <c r="F50"/>
  <c r="F49"/>
  <c r="F48"/>
  <c r="F47"/>
  <c r="F46"/>
  <c r="F45"/>
  <c r="F44"/>
  <c r="F42"/>
  <c r="F41"/>
  <c r="F40"/>
  <c r="F39"/>
  <c r="F38"/>
  <c r="F37"/>
  <c r="F35"/>
  <c r="F34"/>
  <c r="F33"/>
  <c r="F32"/>
  <c r="F30"/>
  <c r="F29"/>
  <c r="F28"/>
  <c r="F27"/>
  <c r="F26"/>
  <c r="F24"/>
  <c r="F23"/>
  <c r="F22"/>
  <c r="F21"/>
  <c r="F20"/>
  <c r="F18"/>
  <c r="F17"/>
  <c r="F15"/>
  <c r="F14"/>
  <c r="F12"/>
  <c r="F11"/>
  <c r="F9"/>
  <c r="F8"/>
  <c r="F7"/>
  <c r="F6"/>
  <c r="F5"/>
</calcChain>
</file>

<file path=xl/sharedStrings.xml><?xml version="1.0" encoding="utf-8"?>
<sst xmlns="http://schemas.openxmlformats.org/spreadsheetml/2006/main" count="222" uniqueCount="141">
  <si>
    <t>Рубцовский район</t>
  </si>
  <si>
    <t>Реестр за 1 квартал  2018 года</t>
  </si>
  <si>
    <t>№ п/п</t>
  </si>
  <si>
    <t>Наименование</t>
  </si>
  <si>
    <t xml:space="preserve"> «Молодежь Рубцовского района» на 2015-2020 годы.</t>
  </si>
  <si>
    <t>"Обеспечение  жильем  молодых  семей  в   Рубцовском районе"  на  2015  -  2020  годы</t>
  </si>
  <si>
    <t>«Комплексные меры противодействия злоупотреблению наркотиками и  их незаконному обороту в Рубцовском районе на 2015-2020 годы»</t>
  </si>
  <si>
    <t>«Повышение безопасности дорожного движения в Рубцовском районе» на 2015-2020 годы.</t>
  </si>
  <si>
    <t>«Поддержка предпринимательства в Рубцовском районе на 2015-2020 годы</t>
  </si>
  <si>
    <t>«Противодействие экстремизму в Рубцовском районе» на 2015 – 2020 годы</t>
  </si>
  <si>
    <t>«Профилактика преступлений и иных правонарушений в Рубцовском районе» на 2015-2020 годы</t>
  </si>
  <si>
    <t>«Развитие культуры Рубцовского района» на 2015 – 2020 годы</t>
  </si>
  <si>
    <t>«Развитие системы образования Рубцовского  района» на 2015–2020 годы</t>
  </si>
  <si>
    <t>9.1</t>
  </si>
  <si>
    <t>"Кадры"</t>
  </si>
  <si>
    <t>«Развитие физической культуры и спорта в Рубцовском районе   Алтайского края»  на  2017-2020 годы</t>
  </si>
  <si>
    <t>«Содействие занятости населения Рубцовского района»на 2017-2020 годы</t>
  </si>
  <si>
    <t>«Устойчивое развитие сельских поселений Рубцовского района»на 2013–2020 годы</t>
  </si>
  <si>
    <t>«Энергосбережение и повышение энергетической эффективности муниципального образования Рубцовский район» на 2015 – 2020 годы</t>
  </si>
  <si>
    <t>«Эффективное использование и распоряжение муниципальным имуществом, оценка недвижимости, мероприятия по землеустройству и землепользованию на 2015-2020 годы в муниципальном образовании Рубцовский район Алтайского края»</t>
  </si>
  <si>
    <t>Индикаторы за 1 квартал  2018 года</t>
  </si>
  <si>
    <t>Единица измерения</t>
  </si>
  <si>
    <t>План по программе</t>
  </si>
  <si>
    <t>Факт</t>
  </si>
  <si>
    <t>Факт к плану, %</t>
  </si>
  <si>
    <t>1.Количество молодежных мероприятий по пропаганде ЗОЖ</t>
  </si>
  <si>
    <t>шт</t>
  </si>
  <si>
    <t>2.Количество молодых людей вовлеченных в деятельность МОО, военно-патриотических клубов и других гражданских институтов, являющихся партнерами отдела по делам молодежи</t>
  </si>
  <si>
    <t>человек</t>
  </si>
  <si>
    <t>3.Количество молодых людей, вовлеченных в добровольческую деятельность</t>
  </si>
  <si>
    <t>4.Количество молодых людей, вовлеченных в реализацию социальных проектов</t>
  </si>
  <si>
    <t>5.Количество статей, публикаций, пресс-релизов, в СМИ в сфере молодежной политки</t>
  </si>
  <si>
    <t>1.Количество молодых семей, улучшивших свои жилищные условия</t>
  </si>
  <si>
    <t>семья</t>
  </si>
  <si>
    <t>2.Доля бюджетных средств, направляемых на строительство индивидуального и приобретение нового жилья, в общем объеме бюджетных средств, выделяемых в рамках программы</t>
  </si>
  <si>
    <t>%</t>
  </si>
  <si>
    <t>1.Увеличение количества подростков и молодежи в возрасте от 11-30 лет, вовлеченных в профилактические мероприятия, к общей _x000D_
численности указанной категории.</t>
  </si>
  <si>
    <t>2.Охват психологической помощью подростков, впервые выявленных с диагнозом наркомания</t>
  </si>
  <si>
    <t>1.Снижение количества погибших в ДТП</t>
  </si>
  <si>
    <t>2.Уменьшение детского травматизма</t>
  </si>
  <si>
    <t>1.Количество зарегистрированных субъектов малого среднего предпринимательства</t>
  </si>
  <si>
    <t>ед</t>
  </si>
  <si>
    <t>2.Удельный вес занятых в малом и среднем предпринимательстве в общей численности занятых в экономике</t>
  </si>
  <si>
    <t>3.Среднесписочная численность работников, занятых на микропредприятиях, малых и средних предприятиях и ИП</t>
  </si>
  <si>
    <t>чел.</t>
  </si>
  <si>
    <t>4.Объем инвестиций в основной капитал, привлеченных малыми и средними предприятиями</t>
  </si>
  <si>
    <t>5.Количество СМСП, получивших государственную поддержку</t>
  </si>
  <si>
    <t>1.Число публикаций в СМИ с целью информирования населения о возможных фактах проявления терро-ризма и экстремизма на территории района и необходимых действиях в подобных ситуациях.</t>
  </si>
  <si>
    <t>2.Количество работников учреждений образования, культуры, спорта, молодежной политики, прошедших переподготовку по вопросам межкультурной толерантности и профилактики экстремизма.</t>
  </si>
  <si>
    <t>3.Доля детей, подростков и молодежи в возрасте от 7 до 22 лет, вовлеченных в мероприятия по повышению толерантности и межкультурной коммуникативности, по отношению к общей численности лиц указанной категории.</t>
  </si>
  <si>
    <t>4.Число общественных или религиозных объединений, осуществляющих экстремистскую деятельность на территории района.</t>
  </si>
  <si>
    <t>5.Число экстремистских акций, повлекших групповые нарушения общественного порядка и иное ослож-нение оперативной обстановки в районе.</t>
  </si>
  <si>
    <t>шт.</t>
  </si>
  <si>
    <t>1.Уровень преступности (количество зарегистрированных преступлений на 1000 жителей)</t>
  </si>
  <si>
    <t>фактов</t>
  </si>
  <si>
    <t>2.Уровень преступности несовершеннолетних (количество зарегистрированных преступлений, совершенных несовершеннолетними)</t>
  </si>
  <si>
    <t>3.Уровень преступлений, совершенных на улицах и в других общественных местах (количество зарегистрированных преступлений)</t>
  </si>
  <si>
    <t>4.Количество преступлений, совершенных ранее судимыми лицами</t>
  </si>
  <si>
    <t>1.Количество посещений библиотек (на 1 жителя в год)</t>
  </si>
  <si>
    <t>посещений</t>
  </si>
  <si>
    <t>2.Среднее число книговыдач в расчете на 1 тыс. человек населения</t>
  </si>
  <si>
    <t>тыс.ед.</t>
  </si>
  <si>
    <t>3.Доля участников творческих коллективов в учреждениях культуры от общего числа жителей Рубцовского района</t>
  </si>
  <si>
    <t>4.Увеличение численности участников культурно-досуговых меро-приятий (по сравнению с предыдущим годом)</t>
  </si>
  <si>
    <t>5.Доля детей, привлекаемых к участию в творческих мероприятиях, в общем числе детей Рубцовского района</t>
  </si>
  <si>
    <t>6.Доля детей, обучающихся в детской школе искусств, в общей чис-ленности учащихся детей</t>
  </si>
  <si>
    <t>1.Доля лиц, сдавших единый государственный экзамен по русскому языку и математике, в общей численности выпускников общеобразовательных учреждений, участвовавших в едином государственном экзамене по данным предметам.</t>
  </si>
  <si>
    <t>2.Охват обучающихся всеми видами питания._x000D_
Доля детей в возрасте от 3 до 7 лет, охваченных услугами дошкольного образования, от общего количества детей данного возраста.</t>
  </si>
  <si>
    <t>3.Доля детей в возрасте от 3 до 7 лет, охваченных услугами дошкольного образования, от общего количества детей данного возраста.</t>
  </si>
  <si>
    <t>4.Число детей, ставших лауреатами и призерами международных, всероссийских и региональных мероприятий (конкурсов).</t>
  </si>
  <si>
    <t>5.Доля детей, отдохнувших в детских оздоровительных учреждениях различного типа</t>
  </si>
  <si>
    <t>6.Количество муниципальных подведомственных учреждений, завершивших проведение специальной оценки условий труда на рабочих местах работников.</t>
  </si>
  <si>
    <t>7.Увеличение доли выпускников Рубцовского района, поступивших в педагогические ВУЗы, ССУЗы края</t>
  </si>
  <si>
    <t>8.Увеличение среднего проходного балла ЕГЭ, необходимого для зачисления в педагогические ВУЗы края</t>
  </si>
  <si>
    <t>9.Увеличение количества прибывающих в систему образования молодых специалистов (количество человек, прибывших на 1 сентября текущего года)</t>
  </si>
  <si>
    <t>10.Увеличение количества закрепляемых молодых учителей в районе</t>
  </si>
  <si>
    <t>11.Увеличение доли учителей в возрасте до 35 лет в общей численности учителей района</t>
  </si>
  <si>
    <t>1.Доля жителей района  систематически занимающихся физической культурой и спортом в общей численности населения Рубцовского района  в возрасте от 3 до 79 лет</t>
  </si>
  <si>
    <t>2.Уровень обеспеченности населения  спортивными сооружениями, исходя из единовременной пропускной способности объектов спортаспортом</t>
  </si>
  <si>
    <t>3.Доля жителей района, занятого в экономике, за-нимающегося физической культурой и спортом, в общей численности населения, занятого в эконо-мике</t>
  </si>
  <si>
    <t>4.Доля учащихся и студентов, систематически занимающихся физической культурой и спортом, в общей численности учащихся и студентов</t>
  </si>
  <si>
    <t>5.Доля лиц с ограниченными возможностями здо-ровья и инвалидов, систематически занимающих-ся физической культурой и спортом, в общей численности указанной категории населения.</t>
  </si>
  <si>
    <t>6.Доля жителей района выполнившего нормативы испытаний (тестов) Всероссийского физкуль-турно-спортивного комплекса «Готов к труду и обороне» (ГТО), в общей численности населе-ния, принявшего участие в выполнении норма-тивов испытаний (тестов) Всероссийского физ-культурно-спортивного комплекса «Готов к тру-ду и обороне» (ГТО);</t>
  </si>
  <si>
    <t>7.Эффективность использования объектов спорта</t>
  </si>
  <si>
    <t>1.Уровень регистрируемой безработицы по отношению к численности трудоспособного населения (на конец периода).</t>
  </si>
  <si>
    <t>2.Коэффициент напряжённости _x000D_
на рынке труда (число незанятых трудовой деятельностью и стоящих на учете в службе занятости граждан, приходящихся на одну заявленную работодателями вакансию).</t>
  </si>
  <si>
    <t>чел./ вакансия</t>
  </si>
  <si>
    <t>3.Ввод новых и модернизированных постоянных рабочих мест.</t>
  </si>
  <si>
    <t>4.Среднемесячная начисленная заработная плата работников крупных и средних организаций</t>
  </si>
  <si>
    <t>руб.</t>
  </si>
  <si>
    <t>5.Удельный вес рабочих мест, на которых проведена специальная оценка условий труда в общем количестве рабочих мест.</t>
  </si>
  <si>
    <t>1.Среднемесячные денежные доходы</t>
  </si>
  <si>
    <t>тыс. руб</t>
  </si>
  <si>
    <t>2.Номинальная заработная плата</t>
  </si>
  <si>
    <t>тыс.руб</t>
  </si>
  <si>
    <t>3.Уровень официально зарегистрированной безработицы</t>
  </si>
  <si>
    <t>4.Количество проектов, поддержанных в рамках грантовой программы</t>
  </si>
  <si>
    <t>ед.</t>
  </si>
  <si>
    <t>5.Ввод жилья</t>
  </si>
  <si>
    <t>тыс.кв.м.</t>
  </si>
  <si>
    <t>6.Обеспеченность жильем</t>
  </si>
  <si>
    <t>кв. м на душу населения</t>
  </si>
  <si>
    <t>7.Количество мест в дошкольных образовательных учреждениях, введенных в действие</t>
  </si>
  <si>
    <t>8.Протяженность, введенных  в действие локальных водопроводов</t>
  </si>
  <si>
    <t>км</t>
  </si>
  <si>
    <t>1.Экономия расхода электроэнергии</t>
  </si>
  <si>
    <t>2.Снижение расхода угля</t>
  </si>
  <si>
    <t>1.Размер неналоговых доходов районного бюджета от использования муниципального имущества и земельных участков, приватизации муниципального имущества</t>
  </si>
  <si>
    <t>тыс.руб.</t>
  </si>
  <si>
    <t>2.Доля объектов, находящихся в муниципальной собственности, прошедших государственную регистрации права собственности</t>
  </si>
  <si>
    <t>Результаты за 1 квартал  2018 года</t>
  </si>
  <si>
    <t>Ожидаемый результат</t>
  </si>
  <si>
    <t>Полученный результат</t>
  </si>
  <si>
    <t>- увеличение  количества молодежных мероприятий   по   пропаганде здорового образа жизни до 6;   _x000D_
- увеличение   количества   молодых людей, вовлеченных в деятельность молодежных общественных организаций,              военно-патриотических, военно-спортивных клубов   и   других   гражданских институтов, являющихся партнерами комитета  по  делам  молодежи, до 90 человек;    _x000D_
- увеличение   количества   молодых людей, вовлеченных  в  добровольческую деятельность до 70 человек;  _x000D_
- увеличение   количества   молодых людей, вовлеченных  в  реализацию социальных   проектов,   до 100 человек; _x000D_
- количество статей, публикаций, пресс-релизов, в СМИ в сфере молоеджной политки до 20.</t>
  </si>
  <si>
    <t>Проведены: районный  турнир памяти Героя России С.А. Шрайнера; районный конкурс стенгазет военно-патриотической тематики, месячник молодого избирателя</t>
  </si>
  <si>
    <t>Улучшение  жилищных  условий  23 молодых семей  Рубцовского района _x000D_
Доля бюджетных средств, направляемых на строительство индивидуального и приобретение нового жилья, в общем объеме бюджетных средств, выделяемых в рамках программы  составит 25%.</t>
  </si>
  <si>
    <t>Проводилось консультирование семей по условиям участия в программе. Всего в реализации программы принимает участие 14 семей.</t>
  </si>
  <si>
    <t>Увеличение количества подростков и молодежи в возрасте от 11-30 лет, вовлеченных в профилактические мероприятия, к общей численности указанной категории  до 50%._x000D_
100%-ный охват психологической помощью подростков, впервые выявленных с диагнозом наркомания.</t>
  </si>
  <si>
    <t>Организуется подписка объектов социальной сферы района на газету «Тревога», тиражируются и распространяются среди молодежи видеолекции о вреде алкоголя, табака и наркотиков, проводятся районные конкурсы рисунков, плакатов, социальной рекламы повествующих о здоровом образе жизни, о вреде наркотиков, алкоголя и табака. Выявлено 7 фактов, связанных с незаконным оборотом наркотиков и психотропных веществ.  Из незаконного оборота изъято 2489 гр. наркотических веществ.</t>
  </si>
  <si>
    <t>Уменьшение количества погибших в ДТП на 55%;_x000D_
снижение детского травматизма на 71%.</t>
  </si>
  <si>
    <t>Проведено 1 заседание комиссии  по безопасности дорожного движения. Заслушана информация о состоянии школьных автобусов, обеспечение безопасности перевозок детей, результаты обследования  школьных маршрутов, автодорог, жд переездов, мостов и дорожных сооружений.</t>
  </si>
  <si>
    <t>- количество СМСП составит 645 единиц;_x000D_
-удельный вес занятых в малом и среднем  предпринимательстве в общей численности занятых в экономике составит    36 %;_x000D_
-среднесписочная численность работников (без совместителей),  занятых на микропредприятиях,  малых и средних предприятиях и у индивидуальных предпринимателей района  составит  3440 человек;_x000D_
-объем инвестиций в основной капитал, привлеченных малыми и средними предприятиями (по отношению к уровню 2012 года), составит 109%;_x000D_
-количество СМСП, получивших государственную поддержку, составит не менее 32 .</t>
  </si>
  <si>
    <t>За консультационными и информационными услугами в  ИКЦ по поддержке предпринимательства района  обратилось  15 человек, из них 2 безработных гражданина.</t>
  </si>
  <si>
    <t xml:space="preserve">            Число публикаций в СМИ с целью информирования населения о возмож-ных фактах проявления экстремизма и терроризма на территории района и необходимых действиях в подобных ситуациях к 2020 году должно соста-вить 5 материалов._x000D_
           Количество работников учреждений образования, культуры, спорта, моло-дежной политики, прошедших пере-подготовку по вопросам межкультур-ной толерантности и профилактики экстремизма к моменту завершения программы должно достичь 5 человек в год._x000D_
          Доля детей, подростков и молодежи в возрасте от 7 до 22 лет, вовлеченных в мероприятия по повышению толе-рантности и межкультурной коммуни-кативности, по отношению к общей численности лиц указанной категории, к 2020 году должно составить 85%._x000D_
         В течение исполнения муниципальной программы на территории района должны отсутствовать общественные или религиозные объединения, осуще-ствляющие экстремистскую деятельность, и число экстремистских акций, повлекших нарушения общественного порядка и иное осложнение обстановки.</t>
  </si>
  <si>
    <t>В  учреждениях культуры  проводятся различные мероприятия, целями которых являются, в том числе профилактика проявлений экстремизма, воспитание и укрепление толерантной среды на основе жизненных ценностей, принципов соблюдения прав и свобод человека. Проводится мониторинг библиотечного фонда на предмет выявления литературы экстремистского содержания.</t>
  </si>
  <si>
    <t>-снижение уровня преступности к 2020 году до 12,6 пре-ступлений на 1000 жителей;_x000D_
-снижение преступлений, совершенных несовершеннолетними до 7 фактов;_x000D_
-снижение преступлений, совершенных на улицах и в дру-гих общественных местах до 24 фактов;_x000D_
- снижение  количества преступлений, совершенных ранее судимыми лицами до 200 фактов.</t>
  </si>
  <si>
    <t>Проведен комплекс мероприятий,  направленный на предупреждение и пресечение преступлений.  За истекший период зарегистрировано 69 преступлений, что вышеАППГ на 9,5%. Выявлено 330 административных правонарушений, наложено штрафов в размере  36,0 тыс.руб. Проведены  профилактические мероприятия в рамках «Дня профилактики». Из незаконного оборота изъято 3652 л алкогольной продукции.</t>
  </si>
  <si>
    <t>количество посещений библиотек на 1 жителя к 2020 году составит 3,19 посещений;_x000D_
число книговыдач в расчёте на 1 тыс. человек населения составит 8,8;_x000D_
доля участников творческих коллективов в учреждениях культуры от общего числа жителей  района к 2020 году достигнет 3,3%;_x000D_
увеличение численности участников культурно-досуговых мероприятий до 7,1%;_x000D_
доля детей, привлекаемых к участию в творческих мероприятиях, в общем числе детей района составит 8%;_x000D_
доля детей, обучающихся в детской школе ис-кусств, в общей численности учащихся детей составит 10,8%.</t>
  </si>
  <si>
    <t>_x000D_
2017 Проведено 4 семинара для работников культуры, 1 заседание школы начинающего библиотекаря, 11 районных   мероприятий.	3 жителя района приняли участие в краевых мероприятиях, 2 человека повысили квалификацию на краевых семинарах-совещаниях.</t>
  </si>
  <si>
    <t xml:space="preserve">   - доля лиц, сдавших единый государственный экзамен по русскому языку и математике, в общей численности выпускников общеобразовательных учреждений, участвовавших в едином государственном экзамене по данным предметам – 100%;_x000D_
   - охват обучающихся всеми видами питания – 98%;_x000D_
   - увеличение доли детей в возрасте от 3 до 7 лет, охваченных услугами дошкольного образования, от общего количества детей данного возраста – 59,9%;_x000D_
   -  число детей, ставших лауреатами и призерами международных всероссийских и региональных мероприятий (конкурсов) – 90 чел.;_x000D_
   - доля детей, отдохнувших в детских оздоровительных учреждениях различного типа – 65%;_x000D_
   - увеличение  количества муниципальных подведомственных учреждений, завершивших проведение специальной оценки условий труда на рабочих местах работников, до 55,2%._x000D_
- сохранение доли руководящих и педагогических работников муниципальных бюджетных образовательных организаций, своевременно прошедших повышение квалификации или профессиональную переподготовку, в общей численности руководящих и педагогических работников организаций общего образования на уровне 98,9%;_x000D_
 - количество молодых специалистов, прибывших в образовательные учреждения района,  составит до 9 человек.</t>
  </si>
  <si>
    <t>20 педагогов района прошли курсы повышения квалификации в очно-заочной форме в АКИПКРО;_x000D_
	Проведено 11 районных методических объединений учителей-предметников, семинар заместителей директоров по УВР на базе комитета по образованию;_x000D_
	Муниципальный этап регионального конкурса младших школьников «Вместе к успеху!». Определена команда-победитель (МБОУ «Веселоярская СОШ») для участия в краевом конкурсе;_x000D_
	2 семинара-практикума заместителей директоров по УВР на базе МБОУ «Куйбышевская СОШ» и МБОУ «Безрукавская СОШ»;_x000D_
	Муниципальный этап конкурса «Учитель года 2018». Участники 6 педагогов. Определены победитель и лауреаты конкурса;_x000D_
	Участие Веселоярской команды в региональном этапе конкурса младших школьников «Вместе к успеху!» - 3 место;_x000D_
	Участие педагога МБОУ «Веселоярская СОШ» Кашкута М. Н. (победитель муниципального конкурса прошлого года) в краевом очном конкурсе «Учитель года 2018» с присвоением звания лауреата краевого конкурса.</t>
  </si>
  <si>
    <t>-увеличение  доли жителей района систематически занимающихся физической культурой и спортом в возрасте от 3 до 79 лет, до 48 процентов;_x000D_
- повышение уровня обеспеченности населения спортивными сооружениями, исходя из единовременной пропускной способности объектов спорта, до 57,0 процентов   _x000D_
- увеличение доли жителей района, занятых в экономике, занимающегося физической культурой и спортом, в общей численности населения, занятого в экономике до 25,1 процентов;_x000D_
-доля учащихся и студентов, систематически занимающихся физической культурой и спортом, в общей численности учащихся и студентов до 80 процентов;_x000D_
- увеличение доли лиц с ограниченным возможностям здоровья и инвалидов, систематически занимающихся физической культурой и спортом, общей численности указанной категории населения до 22,6 процентов;_x000D_
-увеличение  доли населения Рубцовского района, выполнивших нормативы испытаний (тестов) Всероссийского физкультурно-спортивного комплекса «Готов к труду и обороне» (ГТО), в общей численности населения, принявшего участие в выполнении нормативов испытаний (тестов) Всероссийского физкультурно-спортивного комплекса «Готов к труду и обороне» (ГТО) до 50 процентов;_x000D_
-эффективность использования объектов спорта увеличить до 80 процентов.</t>
  </si>
  <si>
    <t>Прошла  зимняя Спартакиада сельских спортсменов Рубцовского района. Проходит Спартакиада среди общеобразовательных школ Рубцовского района по 16 видам спорта. _x000D_
       Спортсмены Рубцовского района приняли участие в XXXIII зимней  Олимпиаде сельских спортсменов Алтайского края в с.Павловск, в зональных соревнованиях XXXIV зимней Олимпиады и спартакиаде среди «ДЮСШ» Алтайского края.  _x000D_
На территории района за I квартал  2018 года проведено 28 соревнований . _x000D_
      Продолжается работа по внедрению Всероссийского физкультурно-спортивного комплекса «Готов к труду и обороне» (ГТО) . _x000D_
Ведётся работа по реабилитации людей с ограниченными возможностями здоровья.</t>
  </si>
  <si>
    <t>- обеспечение официально регистрируемой безработицы трудоспособного населения на конец 2020 года на уровне не более 2,2% от общей численности трудоспособного населения;_x000D_
- коэффициент напряженности на рынке труда на конец 2020 года составит не более 2,27;_x000D_
 - ежегодный ввод не менее 150 новых и модернизированных постоянных рабочих;_x000D_
 - среднемесячная начисленная заработная плата на одного работника составит:_x000D_
в 2017 г. – 24861 руб.;_x000D_
в 2018 г. – 26601 руб.;_x000D_
в 2017 г. – 28596 руб.;_x000D_
в 2017 г. – 30741 руб.;_x000D_
- удельный вес рабочих мест, на которых проведена специальная оценка условий труда в общем количестве рабочих мест конец 2020 года составит 100%.</t>
  </si>
  <si>
    <t>Численность официально зарегистрированных безработных составила 281чел. что  Доля трудоустроенных граждан в общей численности граждан, обратившихся в службу занятости за содействием в поиске подходящей работы, составила 76,2%. Введено 40 постоянных рабочих мест. Напряжённости на рынке труда района 2,3 человек на одну вакансию.</t>
  </si>
  <si>
    <t>среднемесячные денежные доходы населения возрастут в 1,9 раза;_x000D_
уровень безработицы снизится до 2,1% трудоспособного населения;_x000D_
ввод  около 18 тыс.кв.м нового жилья, 10,5 км локальных водопроводов</t>
  </si>
  <si>
    <t>Ведутся работы  в с.Саратовка  в соответствии с проектом и графиком работ.</t>
  </si>
  <si>
    <t>снижение  расхода электроэнергии на 13 %; _x000D_
снижение расхода угля на 8%.</t>
  </si>
  <si>
    <t>Проводятся работы по паспортизации  существующих зданий и сооружений муниципальной сферы,  оснащению приборами учета, потребления тепловой, электрической энергии и воды зданиям, строениями и сооружениями</t>
  </si>
  <si>
    <t>Размер неналоговых доходов районного бюджета от использования муниципального имущества и земельных участков, приватизации муниципального имущества том числе: на 2015 год – 17485 руб., на 2016 год - 17455 руб., на 2017 год - 17428 руб., на 2018 год – 18000 руб., на 2019 год - 18100 руб., на 2020 год - 18300 руб.</t>
  </si>
  <si>
    <t>Проводятся   работы по формированию и постановке на государственный кадастровый учет земельных участков, находящихся в государственной или  муниципальной собственности с учетом требований действующего земельного законодательства.  Ведется претензионно-исковая работа по взысканию просроченной задолженности по арендной плате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</si>
</sst>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/>
  </sheetViews>
  <sheetFormatPr defaultRowHeight="15.75"/>
  <cols>
    <col min="1" max="1" width="5.7109375" style="2" customWidth="1"/>
    <col min="2" max="2" width="80.7109375" style="1" customWidth="1"/>
    <col min="3" max="16384" width="9.140625" style="1"/>
  </cols>
  <sheetData>
    <row r="1" spans="1:2">
      <c r="A1" s="3" t="s">
        <v>0</v>
      </c>
      <c r="B1" s="4"/>
    </row>
    <row r="2" spans="1:2">
      <c r="A2" s="3" t="s">
        <v>1</v>
      </c>
      <c r="B2" s="4"/>
    </row>
    <row r="3" spans="1:2" s="5" customFormat="1" ht="31.5">
      <c r="A3" s="6" t="s">
        <v>2</v>
      </c>
      <c r="B3" s="6" t="s">
        <v>3</v>
      </c>
    </row>
    <row r="4" spans="1:2">
      <c r="A4" s="7">
        <v>1</v>
      </c>
      <c r="B4" s="8" t="s">
        <v>4</v>
      </c>
    </row>
    <row r="5" spans="1:2" ht="31.5">
      <c r="A5" s="7">
        <v>2</v>
      </c>
      <c r="B5" s="8" t="s">
        <v>5</v>
      </c>
    </row>
    <row r="6" spans="1:2" ht="31.5">
      <c r="A6" s="7">
        <v>3</v>
      </c>
      <c r="B6" s="8" t="s">
        <v>6</v>
      </c>
    </row>
    <row r="7" spans="1:2" ht="31.5">
      <c r="A7" s="7">
        <v>4</v>
      </c>
      <c r="B7" s="8" t="s">
        <v>7</v>
      </c>
    </row>
    <row r="8" spans="1:2">
      <c r="A8" s="7">
        <v>5</v>
      </c>
      <c r="B8" s="8" t="s">
        <v>8</v>
      </c>
    </row>
    <row r="9" spans="1:2">
      <c r="A9" s="7">
        <v>6</v>
      </c>
      <c r="B9" s="8" t="s">
        <v>9</v>
      </c>
    </row>
    <row r="10" spans="1:2" ht="31.5">
      <c r="A10" s="7">
        <v>7</v>
      </c>
      <c r="B10" s="8" t="s">
        <v>10</v>
      </c>
    </row>
    <row r="11" spans="1:2">
      <c r="A11" s="7">
        <v>8</v>
      </c>
      <c r="B11" s="8" t="s">
        <v>11</v>
      </c>
    </row>
    <row r="12" spans="1:2">
      <c r="A12" s="7">
        <v>9</v>
      </c>
      <c r="B12" s="8" t="s">
        <v>12</v>
      </c>
    </row>
    <row r="13" spans="1:2">
      <c r="A13" s="9" t="s">
        <v>13</v>
      </c>
      <c r="B13" s="8" t="s">
        <v>14</v>
      </c>
    </row>
    <row r="14" spans="1:2" ht="31.5">
      <c r="A14" s="7">
        <v>10</v>
      </c>
      <c r="B14" s="8" t="s">
        <v>15</v>
      </c>
    </row>
    <row r="15" spans="1:2">
      <c r="A15" s="7">
        <v>11</v>
      </c>
      <c r="B15" s="8" t="s">
        <v>16</v>
      </c>
    </row>
    <row r="16" spans="1:2" ht="31.5">
      <c r="A16" s="7">
        <v>12</v>
      </c>
      <c r="B16" s="8" t="s">
        <v>17</v>
      </c>
    </row>
    <row r="17" spans="1:2" ht="31.5">
      <c r="A17" s="7">
        <v>13</v>
      </c>
      <c r="B17" s="8" t="s">
        <v>18</v>
      </c>
    </row>
    <row r="18" spans="1:2" ht="63">
      <c r="A18" s="7">
        <v>14</v>
      </c>
      <c r="B18" s="8" t="s">
        <v>19</v>
      </c>
    </row>
  </sheetData>
  <pageMargins left="0.78740157480314998" right="0.31496062992126" top="0.39370078740157499" bottom="0.59" header="0.3" footer="0.31496062992126"/>
  <pageSetup paperSize="9" orientation="portrait" r:id="rId1"/>
  <headerFooter>
    <oddFooter>&amp;RСтр. &amp;P&amp;L&amp;D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workbookViewId="0"/>
  </sheetViews>
  <sheetFormatPr defaultRowHeight="15.75"/>
  <cols>
    <col min="1" max="1" width="5.7109375" style="2" customWidth="1"/>
    <col min="2" max="2" width="39.7109375" style="1" customWidth="1"/>
    <col min="3" max="3" width="11.7109375" style="5" customWidth="1"/>
    <col min="4" max="4" width="11.7109375" style="1" customWidth="1"/>
    <col min="5" max="6" width="10.7109375" style="1" customWidth="1"/>
    <col min="7" max="16384" width="9.140625" style="1"/>
  </cols>
  <sheetData>
    <row r="1" spans="1:6">
      <c r="A1" s="3" t="s">
        <v>0</v>
      </c>
      <c r="B1" s="4"/>
      <c r="C1" s="4"/>
      <c r="D1" s="4"/>
      <c r="E1" s="4"/>
      <c r="F1" s="4"/>
    </row>
    <row r="2" spans="1:6">
      <c r="A2" s="3" t="s">
        <v>20</v>
      </c>
      <c r="B2" s="4"/>
      <c r="C2" s="4"/>
      <c r="D2" s="4"/>
      <c r="E2" s="4"/>
      <c r="F2" s="4"/>
    </row>
    <row r="3" spans="1:6" s="5" customFormat="1" ht="31.5">
      <c r="A3" s="6" t="s">
        <v>2</v>
      </c>
      <c r="B3" s="6" t="s">
        <v>3</v>
      </c>
      <c r="C3" s="6" t="s">
        <v>21</v>
      </c>
      <c r="D3" s="6" t="s">
        <v>22</v>
      </c>
      <c r="E3" s="6" t="s">
        <v>23</v>
      </c>
      <c r="F3" s="6" t="s">
        <v>24</v>
      </c>
    </row>
    <row r="4" spans="1:6">
      <c r="A4" s="10">
        <v>1</v>
      </c>
      <c r="B4" s="11" t="s">
        <v>4</v>
      </c>
      <c r="C4" s="12"/>
      <c r="D4" s="12"/>
      <c r="E4" s="12"/>
      <c r="F4" s="12"/>
    </row>
    <row r="5" spans="1:6" ht="31.5">
      <c r="A5" s="7"/>
      <c r="B5" s="8" t="s">
        <v>25</v>
      </c>
      <c r="C5" s="6" t="s">
        <v>26</v>
      </c>
      <c r="D5" s="8">
        <v>6</v>
      </c>
      <c r="E5" s="8">
        <v>2</v>
      </c>
      <c r="F5" s="8">
        <f>IF(D5=0,0,ROUND(E5/D5*100,1))</f>
        <v>33.299999999999997</v>
      </c>
    </row>
    <row r="6" spans="1:6" ht="94.5">
      <c r="A6" s="7"/>
      <c r="B6" s="8" t="s">
        <v>27</v>
      </c>
      <c r="C6" s="6" t="s">
        <v>28</v>
      </c>
      <c r="D6" s="8">
        <v>70</v>
      </c>
      <c r="E6" s="8">
        <v>50</v>
      </c>
      <c r="F6" s="8">
        <f>IF(D6=0,0,ROUND(E6/D6*100,1))</f>
        <v>71.400000000000006</v>
      </c>
    </row>
    <row r="7" spans="1:6" ht="47.25">
      <c r="A7" s="7"/>
      <c r="B7" s="8" t="s">
        <v>29</v>
      </c>
      <c r="C7" s="6" t="s">
        <v>28</v>
      </c>
      <c r="D7" s="8">
        <v>50</v>
      </c>
      <c r="E7" s="8">
        <v>50</v>
      </c>
      <c r="F7" s="8">
        <f>IF(D7=0,0,ROUND(E7/D7*100,1))</f>
        <v>100</v>
      </c>
    </row>
    <row r="8" spans="1:6" ht="47.25">
      <c r="A8" s="7"/>
      <c r="B8" s="8" t="s">
        <v>30</v>
      </c>
      <c r="C8" s="6" t="s">
        <v>28</v>
      </c>
      <c r="D8" s="8">
        <v>90</v>
      </c>
      <c r="E8" s="8">
        <v>0</v>
      </c>
      <c r="F8" s="8">
        <f>IF(D8=0,0,ROUND(E8/D8*100,1))</f>
        <v>0</v>
      </c>
    </row>
    <row r="9" spans="1:6" ht="47.25">
      <c r="A9" s="7"/>
      <c r="B9" s="8" t="s">
        <v>31</v>
      </c>
      <c r="C9" s="6" t="s">
        <v>28</v>
      </c>
      <c r="D9" s="8">
        <v>20</v>
      </c>
      <c r="E9" s="8">
        <v>5</v>
      </c>
      <c r="F9" s="8">
        <f>IF(D9=0,0,ROUND(E9/D9*100,1))</f>
        <v>25</v>
      </c>
    </row>
    <row r="10" spans="1:6">
      <c r="A10" s="10">
        <v>2</v>
      </c>
      <c r="B10" s="11" t="s">
        <v>5</v>
      </c>
      <c r="C10" s="12"/>
      <c r="D10" s="12"/>
      <c r="E10" s="12"/>
      <c r="F10" s="12"/>
    </row>
    <row r="11" spans="1:6" ht="31.5">
      <c r="A11" s="7"/>
      <c r="B11" s="8" t="s">
        <v>32</v>
      </c>
      <c r="C11" s="6" t="s">
        <v>33</v>
      </c>
      <c r="D11" s="8">
        <v>4</v>
      </c>
      <c r="E11" s="8">
        <v>0</v>
      </c>
      <c r="F11" s="8">
        <f>IF(D11=0,0,ROUND(E11/D11*100,1))</f>
        <v>0</v>
      </c>
    </row>
    <row r="12" spans="1:6" ht="94.5">
      <c r="A12" s="7"/>
      <c r="B12" s="8" t="s">
        <v>34</v>
      </c>
      <c r="C12" s="6" t="s">
        <v>35</v>
      </c>
      <c r="D12" s="8">
        <v>25</v>
      </c>
      <c r="E12" s="8">
        <v>0</v>
      </c>
      <c r="F12" s="8">
        <f>IF(D12=0,0,ROUND(E12/D12*100,1))</f>
        <v>0</v>
      </c>
    </row>
    <row r="13" spans="1:6">
      <c r="A13" s="10">
        <v>3</v>
      </c>
      <c r="B13" s="11" t="s">
        <v>6</v>
      </c>
      <c r="C13" s="12"/>
      <c r="D13" s="12"/>
      <c r="E13" s="12"/>
      <c r="F13" s="12"/>
    </row>
    <row r="14" spans="1:6" ht="78.75">
      <c r="A14" s="7"/>
      <c r="B14" s="8" t="s">
        <v>36</v>
      </c>
      <c r="C14" s="6" t="s">
        <v>35</v>
      </c>
      <c r="D14" s="8">
        <v>40</v>
      </c>
      <c r="E14" s="8">
        <v>30</v>
      </c>
      <c r="F14" s="8">
        <f>IF(D14=0,0,ROUND(E14/D14*100,1))</f>
        <v>75</v>
      </c>
    </row>
    <row r="15" spans="1:6" ht="47.25">
      <c r="A15" s="7"/>
      <c r="B15" s="8" t="s">
        <v>37</v>
      </c>
      <c r="C15" s="6" t="s">
        <v>35</v>
      </c>
      <c r="D15" s="8">
        <v>100</v>
      </c>
      <c r="E15" s="8">
        <v>100</v>
      </c>
      <c r="F15" s="8">
        <f>IF(D15=0,0,ROUND(E15/D15*100,1))</f>
        <v>100</v>
      </c>
    </row>
    <row r="16" spans="1:6">
      <c r="A16" s="10">
        <v>4</v>
      </c>
      <c r="B16" s="11" t="s">
        <v>7</v>
      </c>
      <c r="C16" s="12"/>
      <c r="D16" s="12"/>
      <c r="E16" s="12"/>
      <c r="F16" s="12"/>
    </row>
    <row r="17" spans="1:6" ht="31.5">
      <c r="A17" s="7"/>
      <c r="B17" s="8" t="s">
        <v>38</v>
      </c>
      <c r="C17" s="6" t="s">
        <v>35</v>
      </c>
      <c r="D17" s="8">
        <v>12</v>
      </c>
      <c r="E17" s="8">
        <v>0</v>
      </c>
      <c r="F17" s="8">
        <f>IF(E17=0,0,ROUND(D17/E17*100,1))</f>
        <v>0</v>
      </c>
    </row>
    <row r="18" spans="1:6">
      <c r="A18" s="7"/>
      <c r="B18" s="8" t="s">
        <v>39</v>
      </c>
      <c r="C18" s="6" t="s">
        <v>35</v>
      </c>
      <c r="D18" s="8">
        <v>10</v>
      </c>
      <c r="E18" s="8">
        <v>0</v>
      </c>
      <c r="F18" s="8">
        <f>IF(E18=0,0,ROUND(D18/E18*100,1))</f>
        <v>0</v>
      </c>
    </row>
    <row r="19" spans="1:6">
      <c r="A19" s="10">
        <v>5</v>
      </c>
      <c r="B19" s="11" t="s">
        <v>8</v>
      </c>
      <c r="C19" s="12"/>
      <c r="D19" s="12"/>
      <c r="E19" s="12"/>
      <c r="F19" s="12"/>
    </row>
    <row r="20" spans="1:6" ht="47.25">
      <c r="A20" s="7"/>
      <c r="B20" s="8" t="s">
        <v>40</v>
      </c>
      <c r="C20" s="6" t="s">
        <v>41</v>
      </c>
      <c r="D20" s="8">
        <v>408</v>
      </c>
      <c r="E20" s="8">
        <v>363</v>
      </c>
      <c r="F20" s="8">
        <f>IF(D20=0,0,ROUND(E20/D20*100,1))</f>
        <v>89</v>
      </c>
    </row>
    <row r="21" spans="1:6" ht="63">
      <c r="A21" s="7"/>
      <c r="B21" s="8" t="s">
        <v>42</v>
      </c>
      <c r="C21" s="6" t="s">
        <v>35</v>
      </c>
      <c r="D21" s="8">
        <v>23</v>
      </c>
      <c r="E21" s="8">
        <v>21</v>
      </c>
      <c r="F21" s="8">
        <f>IF(D21=0,0,ROUND(E21/D21*100,1))</f>
        <v>91.3</v>
      </c>
    </row>
    <row r="22" spans="1:6" ht="63">
      <c r="A22" s="7"/>
      <c r="B22" s="8" t="s">
        <v>43</v>
      </c>
      <c r="C22" s="6" t="s">
        <v>44</v>
      </c>
      <c r="D22" s="8">
        <v>2075</v>
      </c>
      <c r="E22" s="8">
        <v>2043</v>
      </c>
      <c r="F22" s="8">
        <f>IF(D22=0,0,ROUND(E22/D22*100,1))</f>
        <v>98.5</v>
      </c>
    </row>
    <row r="23" spans="1:6" ht="47.25">
      <c r="A23" s="7"/>
      <c r="B23" s="8" t="s">
        <v>45</v>
      </c>
      <c r="C23" s="6" t="s">
        <v>35</v>
      </c>
      <c r="D23" s="8">
        <v>106</v>
      </c>
      <c r="E23" s="8">
        <v>105</v>
      </c>
      <c r="F23" s="8">
        <f>IF(D23=0,0,ROUND(E23/D23*100,1))</f>
        <v>99.1</v>
      </c>
    </row>
    <row r="24" spans="1:6" ht="31.5">
      <c r="A24" s="7"/>
      <c r="B24" s="8" t="s">
        <v>46</v>
      </c>
      <c r="C24" s="6" t="s">
        <v>41</v>
      </c>
      <c r="D24" s="8">
        <v>1</v>
      </c>
      <c r="E24" s="8">
        <v>0</v>
      </c>
      <c r="F24" s="8">
        <f>IF(D24=0,0,ROUND(E24/D24*100,1))</f>
        <v>0</v>
      </c>
    </row>
    <row r="25" spans="1:6">
      <c r="A25" s="10">
        <v>6</v>
      </c>
      <c r="B25" s="11" t="s">
        <v>9</v>
      </c>
      <c r="C25" s="12"/>
      <c r="D25" s="12"/>
      <c r="E25" s="12"/>
      <c r="F25" s="12"/>
    </row>
    <row r="26" spans="1:6" ht="94.5">
      <c r="A26" s="7"/>
      <c r="B26" s="8" t="s">
        <v>47</v>
      </c>
      <c r="C26" s="6" t="s">
        <v>26</v>
      </c>
      <c r="D26" s="8">
        <v>4</v>
      </c>
      <c r="E26" s="8">
        <v>1</v>
      </c>
      <c r="F26" s="8">
        <f>IF(D26=0,0,ROUND(E26/D26*100,1))</f>
        <v>25</v>
      </c>
    </row>
    <row r="27" spans="1:6" ht="94.5">
      <c r="A27" s="7"/>
      <c r="B27" s="8" t="s">
        <v>48</v>
      </c>
      <c r="C27" s="6" t="s">
        <v>44</v>
      </c>
      <c r="D27" s="8">
        <v>4</v>
      </c>
      <c r="E27" s="8">
        <v>0</v>
      </c>
      <c r="F27" s="8">
        <f>IF(D27=0,0,ROUND(E27/D27*100,1))</f>
        <v>0</v>
      </c>
    </row>
    <row r="28" spans="1:6" ht="110.25">
      <c r="A28" s="7"/>
      <c r="B28" s="8" t="s">
        <v>49</v>
      </c>
      <c r="C28" s="6" t="s">
        <v>35</v>
      </c>
      <c r="D28" s="8">
        <v>85</v>
      </c>
      <c r="E28" s="8">
        <v>0</v>
      </c>
      <c r="F28" s="8">
        <f>IF(D28=0,0,ROUND(E28/D28*100,1))</f>
        <v>0</v>
      </c>
    </row>
    <row r="29" spans="1:6" ht="63">
      <c r="A29" s="7"/>
      <c r="B29" s="8" t="s">
        <v>50</v>
      </c>
      <c r="C29" s="6" t="s">
        <v>26</v>
      </c>
      <c r="D29" s="8">
        <v>0</v>
      </c>
      <c r="E29" s="8">
        <v>0</v>
      </c>
      <c r="F29" s="8">
        <f>IF(E29=0,0,ROUND(D29/E29*100,1))</f>
        <v>0</v>
      </c>
    </row>
    <row r="30" spans="1:6" ht="78.75">
      <c r="A30" s="7"/>
      <c r="B30" s="8" t="s">
        <v>51</v>
      </c>
      <c r="C30" s="6" t="s">
        <v>52</v>
      </c>
      <c r="D30" s="8">
        <v>0</v>
      </c>
      <c r="E30" s="8">
        <v>0</v>
      </c>
      <c r="F30" s="8">
        <f>IF(E30=0,0,ROUND(D30/E30*100,1))</f>
        <v>0</v>
      </c>
    </row>
    <row r="31" spans="1:6">
      <c r="A31" s="10">
        <v>7</v>
      </c>
      <c r="B31" s="11" t="s">
        <v>10</v>
      </c>
      <c r="C31" s="12"/>
      <c r="D31" s="12"/>
      <c r="E31" s="12"/>
      <c r="F31" s="12"/>
    </row>
    <row r="32" spans="1:6" ht="47.25">
      <c r="A32" s="7"/>
      <c r="B32" s="8" t="s">
        <v>53</v>
      </c>
      <c r="C32" s="6" t="s">
        <v>54</v>
      </c>
      <c r="D32" s="8">
        <v>12.8</v>
      </c>
      <c r="E32" s="8">
        <v>2.9</v>
      </c>
      <c r="F32" s="8">
        <f>IF(E32=0,0,ROUND(D32/E32*100,1))</f>
        <v>441.4</v>
      </c>
    </row>
    <row r="33" spans="1:6" ht="63">
      <c r="A33" s="7"/>
      <c r="B33" s="8" t="s">
        <v>55</v>
      </c>
      <c r="C33" s="6" t="s">
        <v>54</v>
      </c>
      <c r="D33" s="8">
        <v>8</v>
      </c>
      <c r="E33" s="8">
        <v>6</v>
      </c>
      <c r="F33" s="8">
        <f>IF(E33=0,0,ROUND(D33/E33*100,1))</f>
        <v>133.30000000000001</v>
      </c>
    </row>
    <row r="34" spans="1:6" ht="63">
      <c r="A34" s="7"/>
      <c r="B34" s="8" t="s">
        <v>56</v>
      </c>
      <c r="C34" s="6" t="s">
        <v>54</v>
      </c>
      <c r="D34" s="8">
        <v>28</v>
      </c>
      <c r="E34" s="8">
        <v>1</v>
      </c>
      <c r="F34" s="8">
        <f>IF(E34=0,0,ROUND(D34/E34*100,1))</f>
        <v>2800</v>
      </c>
    </row>
    <row r="35" spans="1:6" ht="47.25">
      <c r="A35" s="7"/>
      <c r="B35" s="8" t="s">
        <v>57</v>
      </c>
      <c r="C35" s="6" t="s">
        <v>54</v>
      </c>
      <c r="D35" s="8">
        <v>206</v>
      </c>
      <c r="E35" s="8">
        <v>12</v>
      </c>
      <c r="F35" s="8">
        <f>IF(E35=0,0,ROUND(D35/E35*100,1))</f>
        <v>1716.7</v>
      </c>
    </row>
    <row r="36" spans="1:6">
      <c r="A36" s="10">
        <v>8</v>
      </c>
      <c r="B36" s="11" t="s">
        <v>11</v>
      </c>
      <c r="C36" s="12"/>
      <c r="D36" s="12"/>
      <c r="E36" s="12"/>
      <c r="F36" s="12"/>
    </row>
    <row r="37" spans="1:6" ht="31.5">
      <c r="A37" s="7"/>
      <c r="B37" s="8" t="s">
        <v>58</v>
      </c>
      <c r="C37" s="6" t="s">
        <v>59</v>
      </c>
      <c r="D37" s="8">
        <v>3.19</v>
      </c>
      <c r="E37" s="8">
        <v>0.97</v>
      </c>
      <c r="F37" s="8">
        <f>IF(D37=0,0,ROUND(E37/D37*100,1))</f>
        <v>30.4</v>
      </c>
    </row>
    <row r="38" spans="1:6" ht="31.5">
      <c r="A38" s="7"/>
      <c r="B38" s="8" t="s">
        <v>60</v>
      </c>
      <c r="C38" s="6" t="s">
        <v>61</v>
      </c>
      <c r="D38" s="8">
        <v>8.8000000000000007</v>
      </c>
      <c r="E38" s="8">
        <v>2.5</v>
      </c>
      <c r="F38" s="8">
        <f>IF(D38=0,0,ROUND(E38/D38*100,1))</f>
        <v>28.4</v>
      </c>
    </row>
    <row r="39" spans="1:6" ht="63">
      <c r="A39" s="7"/>
      <c r="B39" s="8" t="s">
        <v>62</v>
      </c>
      <c r="C39" s="6" t="s">
        <v>35</v>
      </c>
      <c r="D39" s="8">
        <v>3.3</v>
      </c>
      <c r="E39" s="8">
        <v>1.1000000000000001</v>
      </c>
      <c r="F39" s="8">
        <f>IF(D39=0,0,ROUND(E39/D39*100,1))</f>
        <v>33.299999999999997</v>
      </c>
    </row>
    <row r="40" spans="1:6" ht="63">
      <c r="A40" s="7"/>
      <c r="B40" s="8" t="s">
        <v>63</v>
      </c>
      <c r="C40" s="6" t="s">
        <v>35</v>
      </c>
      <c r="D40" s="8">
        <v>7.1</v>
      </c>
      <c r="E40" s="8">
        <v>6.8</v>
      </c>
      <c r="F40" s="8">
        <f>IF(D40=0,0,ROUND(E40/D40*100,1))</f>
        <v>95.8</v>
      </c>
    </row>
    <row r="41" spans="1:6" ht="63">
      <c r="A41" s="7"/>
      <c r="B41" s="8" t="s">
        <v>64</v>
      </c>
      <c r="C41" s="6" t="s">
        <v>35</v>
      </c>
      <c r="D41" s="8">
        <v>8</v>
      </c>
      <c r="E41" s="8">
        <v>6</v>
      </c>
      <c r="F41" s="8">
        <f>IF(D41=0,0,ROUND(E41/D41*100,1))</f>
        <v>75</v>
      </c>
    </row>
    <row r="42" spans="1:6" ht="47.25">
      <c r="A42" s="7"/>
      <c r="B42" s="8" t="s">
        <v>65</v>
      </c>
      <c r="C42" s="6" t="s">
        <v>35</v>
      </c>
      <c r="D42" s="8">
        <v>10.8</v>
      </c>
      <c r="E42" s="8">
        <v>4.3</v>
      </c>
      <c r="F42" s="8">
        <f>IF(D42=0,0,ROUND(E42/D42*100,1))</f>
        <v>39.799999999999997</v>
      </c>
    </row>
    <row r="43" spans="1:6">
      <c r="A43" s="10">
        <v>9</v>
      </c>
      <c r="B43" s="11" t="s">
        <v>12</v>
      </c>
      <c r="C43" s="12"/>
      <c r="D43" s="12"/>
      <c r="E43" s="12"/>
      <c r="F43" s="12"/>
    </row>
    <row r="44" spans="1:6" ht="126">
      <c r="A44" s="7"/>
      <c r="B44" s="8" t="s">
        <v>66</v>
      </c>
      <c r="C44" s="6" t="s">
        <v>35</v>
      </c>
      <c r="D44" s="8">
        <v>100</v>
      </c>
      <c r="E44" s="8">
        <v>0</v>
      </c>
      <c r="F44" s="8">
        <f>IF(D44=0,0,ROUND(E44/D44*100,1))</f>
        <v>0</v>
      </c>
    </row>
    <row r="45" spans="1:6" ht="94.5">
      <c r="A45" s="7"/>
      <c r="B45" s="8" t="s">
        <v>67</v>
      </c>
      <c r="C45" s="6" t="s">
        <v>35</v>
      </c>
      <c r="D45" s="8">
        <v>97.5</v>
      </c>
      <c r="E45" s="8">
        <v>96</v>
      </c>
      <c r="F45" s="8">
        <f>IF(D45=0,0,ROUND(E45/D45*100,1))</f>
        <v>98.5</v>
      </c>
    </row>
    <row r="46" spans="1:6" ht="63">
      <c r="A46" s="7"/>
      <c r="B46" s="8" t="s">
        <v>68</v>
      </c>
      <c r="C46" s="6" t="s">
        <v>35</v>
      </c>
      <c r="D46" s="8">
        <v>59</v>
      </c>
      <c r="E46" s="8">
        <v>58</v>
      </c>
      <c r="F46" s="8">
        <f>IF(D46=0,0,ROUND(E46/D46*100,1))</f>
        <v>98.3</v>
      </c>
    </row>
    <row r="47" spans="1:6" ht="63">
      <c r="A47" s="7"/>
      <c r="B47" s="8" t="s">
        <v>69</v>
      </c>
      <c r="C47" s="6" t="s">
        <v>44</v>
      </c>
      <c r="D47" s="8">
        <v>83</v>
      </c>
      <c r="E47" s="8">
        <v>10</v>
      </c>
      <c r="F47" s="8">
        <f>IF(D47=0,0,ROUND(E47/D47*100,1))</f>
        <v>12</v>
      </c>
    </row>
    <row r="48" spans="1:6" ht="47.25">
      <c r="A48" s="7"/>
      <c r="B48" s="8" t="s">
        <v>70</v>
      </c>
      <c r="C48" s="6" t="s">
        <v>35</v>
      </c>
      <c r="D48" s="8">
        <v>65</v>
      </c>
      <c r="E48" s="8">
        <v>0</v>
      </c>
      <c r="F48" s="8">
        <f>IF(D48=0,0,ROUND(E48/D48*100,1))</f>
        <v>0</v>
      </c>
    </row>
    <row r="49" spans="1:6" ht="78.75">
      <c r="A49" s="7"/>
      <c r="B49" s="8" t="s">
        <v>71</v>
      </c>
      <c r="C49" s="6" t="s">
        <v>35</v>
      </c>
      <c r="D49" s="8">
        <v>41.4</v>
      </c>
      <c r="E49" s="8">
        <v>6.9</v>
      </c>
      <c r="F49" s="8">
        <f>IF(D49=0,0,ROUND(E49/D49*100,1))</f>
        <v>16.7</v>
      </c>
    </row>
    <row r="50" spans="1:6" ht="47.25">
      <c r="A50" s="7"/>
      <c r="B50" s="8" t="s">
        <v>72</v>
      </c>
      <c r="C50" s="6" t="s">
        <v>35</v>
      </c>
      <c r="D50" s="8">
        <v>0.1</v>
      </c>
      <c r="E50" s="8">
        <v>0</v>
      </c>
      <c r="F50" s="8">
        <f>IF(D50=0,0,ROUND(E50/D50*100,1))</f>
        <v>0</v>
      </c>
    </row>
    <row r="51" spans="1:6" ht="63">
      <c r="A51" s="7"/>
      <c r="B51" s="8" t="s">
        <v>73</v>
      </c>
      <c r="C51" s="6" t="s">
        <v>35</v>
      </c>
      <c r="D51" s="8">
        <v>2</v>
      </c>
      <c r="E51" s="8">
        <v>0</v>
      </c>
      <c r="F51" s="8">
        <f>IF(D51=0,0,ROUND(E51/D51*100,1))</f>
        <v>0</v>
      </c>
    </row>
    <row r="52" spans="1:6" ht="78.75">
      <c r="A52" s="7"/>
      <c r="B52" s="8" t="s">
        <v>74</v>
      </c>
      <c r="C52" s="6" t="s">
        <v>28</v>
      </c>
      <c r="D52" s="8">
        <v>7</v>
      </c>
      <c r="E52" s="8">
        <v>0</v>
      </c>
      <c r="F52" s="8">
        <f>IF(D52=0,0,ROUND(E52/D52*100,1))</f>
        <v>0</v>
      </c>
    </row>
    <row r="53" spans="1:6" ht="47.25">
      <c r="A53" s="7"/>
      <c r="B53" s="8" t="s">
        <v>75</v>
      </c>
      <c r="C53" s="6" t="s">
        <v>35</v>
      </c>
      <c r="D53" s="8">
        <v>73</v>
      </c>
      <c r="E53" s="8">
        <v>0</v>
      </c>
      <c r="F53" s="8">
        <f>IF(D53=0,0,ROUND(E53/D53*100,1))</f>
        <v>0</v>
      </c>
    </row>
    <row r="54" spans="1:6" ht="47.25">
      <c r="A54" s="7"/>
      <c r="B54" s="8" t="s">
        <v>76</v>
      </c>
      <c r="C54" s="6" t="s">
        <v>35</v>
      </c>
      <c r="D54" s="8">
        <v>23</v>
      </c>
      <c r="E54" s="8">
        <v>0</v>
      </c>
      <c r="F54" s="8">
        <f>IF(D54=0,0,ROUND(E54/D54*100,1))</f>
        <v>0</v>
      </c>
    </row>
    <row r="55" spans="1:6">
      <c r="A55" s="10">
        <v>10</v>
      </c>
      <c r="B55" s="11" t="s">
        <v>15</v>
      </c>
      <c r="C55" s="12"/>
      <c r="D55" s="12"/>
      <c r="E55" s="12"/>
      <c r="F55" s="12"/>
    </row>
    <row r="56" spans="1:6" ht="94.5">
      <c r="A56" s="7"/>
      <c r="B56" s="8" t="s">
        <v>77</v>
      </c>
      <c r="C56" s="6" t="s">
        <v>35</v>
      </c>
      <c r="D56" s="8">
        <v>42</v>
      </c>
      <c r="E56" s="8">
        <v>42</v>
      </c>
      <c r="F56" s="8">
        <f>IF(D56=0,0,ROUND(E56/D56*100,1))</f>
        <v>100</v>
      </c>
    </row>
    <row r="57" spans="1:6" ht="63">
      <c r="A57" s="7"/>
      <c r="B57" s="8" t="s">
        <v>78</v>
      </c>
      <c r="C57" s="6" t="s">
        <v>35</v>
      </c>
      <c r="D57" s="8">
        <v>50</v>
      </c>
      <c r="E57" s="8">
        <v>50</v>
      </c>
      <c r="F57" s="8">
        <f>IF(D57=0,0,ROUND(E57/D57*100,1))</f>
        <v>100</v>
      </c>
    </row>
    <row r="58" spans="1:6" ht="78.75">
      <c r="A58" s="7"/>
      <c r="B58" s="8" t="s">
        <v>79</v>
      </c>
      <c r="C58" s="6" t="s">
        <v>35</v>
      </c>
      <c r="D58" s="8">
        <v>20.3</v>
      </c>
      <c r="E58" s="8">
        <v>20.3</v>
      </c>
      <c r="F58" s="8">
        <f>IF(D58=0,0,ROUND(E58/D58*100,1))</f>
        <v>100</v>
      </c>
    </row>
    <row r="59" spans="1:6" ht="78.75">
      <c r="A59" s="7"/>
      <c r="B59" s="8" t="s">
        <v>80</v>
      </c>
      <c r="C59" s="6" t="s">
        <v>35</v>
      </c>
      <c r="D59" s="8">
        <v>72</v>
      </c>
      <c r="E59" s="8">
        <v>72</v>
      </c>
      <c r="F59" s="8">
        <f>IF(D59=0,0,ROUND(E59/D59*100,1))</f>
        <v>100</v>
      </c>
    </row>
    <row r="60" spans="1:6" ht="94.5">
      <c r="A60" s="7"/>
      <c r="B60" s="8" t="s">
        <v>81</v>
      </c>
      <c r="C60" s="6" t="s">
        <v>35</v>
      </c>
      <c r="D60" s="8">
        <v>15.6</v>
      </c>
      <c r="E60" s="8">
        <v>15</v>
      </c>
      <c r="F60" s="8">
        <f>IF(D60=0,0,ROUND(E60/D60*100,1))</f>
        <v>96.2</v>
      </c>
    </row>
    <row r="61" spans="1:6" ht="173.25">
      <c r="A61" s="7"/>
      <c r="B61" s="8" t="s">
        <v>82</v>
      </c>
      <c r="C61" s="6" t="s">
        <v>35</v>
      </c>
      <c r="D61" s="8">
        <v>40</v>
      </c>
      <c r="E61" s="8">
        <v>40</v>
      </c>
      <c r="F61" s="8">
        <f>IF(D61=0,0,ROUND(E61/D61*100,1))</f>
        <v>100</v>
      </c>
    </row>
    <row r="62" spans="1:6" ht="31.5">
      <c r="A62" s="7"/>
      <c r="B62" s="8" t="s">
        <v>83</v>
      </c>
      <c r="C62" s="6" t="s">
        <v>35</v>
      </c>
      <c r="D62" s="8">
        <v>60</v>
      </c>
      <c r="E62" s="8">
        <v>60</v>
      </c>
      <c r="F62" s="8">
        <f>IF(D62=0,0,ROUND(E62/D62*100,1))</f>
        <v>100</v>
      </c>
    </row>
    <row r="63" spans="1:6">
      <c r="A63" s="10">
        <v>11</v>
      </c>
      <c r="B63" s="11" t="s">
        <v>16</v>
      </c>
      <c r="C63" s="12"/>
      <c r="D63" s="12"/>
      <c r="E63" s="12"/>
      <c r="F63" s="12"/>
    </row>
    <row r="64" spans="1:6" ht="63">
      <c r="A64" s="7"/>
      <c r="B64" s="8" t="s">
        <v>84</v>
      </c>
      <c r="C64" s="6" t="s">
        <v>35</v>
      </c>
      <c r="D64" s="8">
        <v>2.2000000000000002</v>
      </c>
      <c r="E64" s="8">
        <v>2.2999999999999998</v>
      </c>
      <c r="F64" s="8">
        <f>IF(D64=0,0,ROUND(E64/D64*100,1))</f>
        <v>104.5</v>
      </c>
    </row>
    <row r="65" spans="1:6" ht="94.5">
      <c r="A65" s="7"/>
      <c r="B65" s="8" t="s">
        <v>85</v>
      </c>
      <c r="C65" s="6" t="s">
        <v>86</v>
      </c>
      <c r="D65" s="8">
        <v>2.2999999999999998</v>
      </c>
      <c r="E65" s="8">
        <v>2.31</v>
      </c>
      <c r="F65" s="8">
        <f>IF(D65=0,0,ROUND(E65/D65*100,1))</f>
        <v>100.4</v>
      </c>
    </row>
    <row r="66" spans="1:6" ht="31.5">
      <c r="A66" s="7"/>
      <c r="B66" s="8" t="s">
        <v>87</v>
      </c>
      <c r="C66" s="6" t="s">
        <v>41</v>
      </c>
      <c r="D66" s="8">
        <v>150</v>
      </c>
      <c r="E66" s="8">
        <v>40</v>
      </c>
      <c r="F66" s="8">
        <f>IF(D66=0,0,ROUND(E66/D66*100,1))</f>
        <v>26.7</v>
      </c>
    </row>
    <row r="67" spans="1:6" ht="47.25">
      <c r="A67" s="7"/>
      <c r="B67" s="8" t="s">
        <v>88</v>
      </c>
      <c r="C67" s="6" t="s">
        <v>89</v>
      </c>
      <c r="D67" s="8">
        <v>26253</v>
      </c>
      <c r="E67" s="8">
        <v>24627</v>
      </c>
      <c r="F67" s="8">
        <f>IF(D67=0,0,ROUND(E67/D67*100,1))</f>
        <v>93.8</v>
      </c>
    </row>
    <row r="68" spans="1:6" ht="63">
      <c r="A68" s="7"/>
      <c r="B68" s="8" t="s">
        <v>90</v>
      </c>
      <c r="C68" s="6" t="s">
        <v>35</v>
      </c>
      <c r="D68" s="8">
        <v>88.5</v>
      </c>
      <c r="E68" s="8">
        <v>84.6</v>
      </c>
      <c r="F68" s="8">
        <f>IF(D68=0,0,ROUND(E68/D68*100,1))</f>
        <v>95.6</v>
      </c>
    </row>
    <row r="69" spans="1:6">
      <c r="A69" s="10">
        <v>12</v>
      </c>
      <c r="B69" s="11" t="s">
        <v>17</v>
      </c>
      <c r="C69" s="12"/>
      <c r="D69" s="12"/>
      <c r="E69" s="12"/>
      <c r="F69" s="12"/>
    </row>
    <row r="70" spans="1:6">
      <c r="A70" s="7"/>
      <c r="B70" s="8" t="s">
        <v>91</v>
      </c>
      <c r="C70" s="6" t="s">
        <v>92</v>
      </c>
      <c r="D70" s="8">
        <v>13.2</v>
      </c>
      <c r="E70" s="8">
        <v>12.6</v>
      </c>
      <c r="F70" s="8">
        <f>IF(D70=0,0,ROUND(E70/D70*100,1))</f>
        <v>95.5</v>
      </c>
    </row>
    <row r="71" spans="1:6">
      <c r="A71" s="7"/>
      <c r="B71" s="8" t="s">
        <v>93</v>
      </c>
      <c r="C71" s="6" t="s">
        <v>94</v>
      </c>
      <c r="D71" s="8">
        <v>24.9</v>
      </c>
      <c r="E71" s="8">
        <v>24.6</v>
      </c>
      <c r="F71" s="8">
        <f>IF(D71=0,0,ROUND(E71/D71*100,1))</f>
        <v>98.8</v>
      </c>
    </row>
    <row r="72" spans="1:6" ht="31.5">
      <c r="A72" s="7"/>
      <c r="B72" s="8" t="s">
        <v>95</v>
      </c>
      <c r="C72" s="6" t="s">
        <v>35</v>
      </c>
      <c r="D72" s="8">
        <v>2.2000000000000002</v>
      </c>
      <c r="E72" s="8">
        <v>2.2999999999999998</v>
      </c>
      <c r="F72" s="8">
        <f>IF(E72=0,0,ROUND(D72/E72*100,1))</f>
        <v>95.7</v>
      </c>
    </row>
    <row r="73" spans="1:6" ht="47.25">
      <c r="A73" s="7"/>
      <c r="B73" s="8" t="s">
        <v>96</v>
      </c>
      <c r="C73" s="6" t="s">
        <v>97</v>
      </c>
      <c r="D73" s="8">
        <v>1</v>
      </c>
      <c r="E73" s="8">
        <v>0</v>
      </c>
      <c r="F73" s="8">
        <f>IF(D73=0,0,ROUND(E73/D73*100,1))</f>
        <v>0</v>
      </c>
    </row>
    <row r="74" spans="1:6">
      <c r="A74" s="7"/>
      <c r="B74" s="8" t="s">
        <v>98</v>
      </c>
      <c r="C74" s="6" t="s">
        <v>99</v>
      </c>
      <c r="D74" s="8">
        <v>2.2999999999999998</v>
      </c>
      <c r="E74" s="8">
        <v>0.82</v>
      </c>
      <c r="F74" s="8">
        <f>IF(D74=0,0,ROUND(E74/D74*100,1))</f>
        <v>35.700000000000003</v>
      </c>
    </row>
    <row r="75" spans="1:6" ht="47.25">
      <c r="A75" s="7"/>
      <c r="B75" s="8" t="s">
        <v>100</v>
      </c>
      <c r="C75" s="6" t="s">
        <v>101</v>
      </c>
      <c r="D75" s="8">
        <v>24.1</v>
      </c>
      <c r="E75" s="8">
        <v>24.1</v>
      </c>
      <c r="F75" s="8">
        <f>IF(D75=0,0,ROUND(E75/D75*100,1))</f>
        <v>100</v>
      </c>
    </row>
    <row r="76" spans="1:6" ht="47.25">
      <c r="A76" s="7"/>
      <c r="B76" s="8" t="s">
        <v>102</v>
      </c>
      <c r="C76" s="6" t="s">
        <v>97</v>
      </c>
      <c r="D76" s="8">
        <v>0</v>
      </c>
      <c r="E76" s="8">
        <v>0</v>
      </c>
      <c r="F76" s="8">
        <f>IF(D76=0,0,ROUND(E76/D76*100,1))</f>
        <v>0</v>
      </c>
    </row>
    <row r="77" spans="1:6" ht="31.5">
      <c r="A77" s="7"/>
      <c r="B77" s="8" t="s">
        <v>103</v>
      </c>
      <c r="C77" s="6" t="s">
        <v>104</v>
      </c>
      <c r="D77" s="8">
        <v>1.3</v>
      </c>
      <c r="E77" s="8">
        <v>0</v>
      </c>
      <c r="F77" s="8">
        <f>IF(D77=0,0,ROUND(E77/D77*100,1))</f>
        <v>0</v>
      </c>
    </row>
    <row r="78" spans="1:6">
      <c r="A78" s="10">
        <v>13</v>
      </c>
      <c r="B78" s="11" t="s">
        <v>18</v>
      </c>
      <c r="C78" s="12"/>
      <c r="D78" s="12"/>
      <c r="E78" s="12"/>
      <c r="F78" s="12"/>
    </row>
    <row r="79" spans="1:6">
      <c r="A79" s="7"/>
      <c r="B79" s="8" t="s">
        <v>105</v>
      </c>
      <c r="C79" s="6" t="s">
        <v>35</v>
      </c>
      <c r="D79" s="8">
        <v>2</v>
      </c>
      <c r="E79" s="8">
        <v>0.4</v>
      </c>
      <c r="F79" s="8">
        <f>IF(D79=0,0,ROUND(E79/D79*100,1))</f>
        <v>20</v>
      </c>
    </row>
    <row r="80" spans="1:6">
      <c r="A80" s="7"/>
      <c r="B80" s="8" t="s">
        <v>106</v>
      </c>
      <c r="C80" s="6" t="s">
        <v>35</v>
      </c>
      <c r="D80" s="8">
        <v>1</v>
      </c>
      <c r="E80" s="8">
        <v>1</v>
      </c>
      <c r="F80" s="8">
        <f>IF(D80=0,0,ROUND(E80/D80*100,1))</f>
        <v>100</v>
      </c>
    </row>
    <row r="81" spans="1:6">
      <c r="A81" s="10">
        <v>14</v>
      </c>
      <c r="B81" s="11" t="s">
        <v>19</v>
      </c>
      <c r="C81" s="13"/>
      <c r="D81" s="14"/>
      <c r="E81" s="14"/>
      <c r="F81" s="14"/>
    </row>
    <row r="82" spans="1:6" ht="78.75">
      <c r="A82" s="7"/>
      <c r="B82" s="8" t="s">
        <v>107</v>
      </c>
      <c r="C82" s="6" t="s">
        <v>108</v>
      </c>
      <c r="D82" s="8">
        <v>18000</v>
      </c>
      <c r="E82" s="8">
        <v>4608.3999999999996</v>
      </c>
      <c r="F82" s="8">
        <f>IF(D82=0,0,ROUND(E82/D82*100,1))</f>
        <v>25.6</v>
      </c>
    </row>
    <row r="83" spans="1:6" ht="63">
      <c r="A83" s="7"/>
      <c r="B83" s="8" t="s">
        <v>109</v>
      </c>
      <c r="C83" s="6" t="s">
        <v>35</v>
      </c>
      <c r="D83" s="8">
        <v>90</v>
      </c>
      <c r="E83" s="8">
        <v>89</v>
      </c>
      <c r="F83" s="8">
        <f>IF(D83=0,0,ROUND(E83/D83*100,1))</f>
        <v>98.9</v>
      </c>
    </row>
  </sheetData>
  <mergeCells count="14">
    <mergeCell ref="B78:F78"/>
    <mergeCell ref="B81:F81"/>
    <mergeCell ref="B31:F31"/>
    <mergeCell ref="B36:F36"/>
    <mergeCell ref="B43:F43"/>
    <mergeCell ref="B55:F55"/>
    <mergeCell ref="B63:F63"/>
    <mergeCell ref="B69:F69"/>
    <mergeCell ref="B4:F4"/>
    <mergeCell ref="B10:F10"/>
    <mergeCell ref="B13:F13"/>
    <mergeCell ref="B16:F16"/>
    <mergeCell ref="B19:F19"/>
    <mergeCell ref="B25:F25"/>
  </mergeCells>
  <pageMargins left="0.78740157480314998" right="0.31496062992126" top="0.39370078740157499" bottom="0.59" header="0.3" footer="0.31496062992126"/>
  <pageSetup paperSize="9" orientation="portrait" r:id="rId1"/>
  <headerFooter>
    <oddFooter>&amp;RСтр. &amp;P&amp;L&amp;D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/>
  </sheetViews>
  <sheetFormatPr defaultRowHeight="15.75"/>
  <cols>
    <col min="1" max="1" width="5.7109375" style="2" customWidth="1"/>
    <col min="2" max="2" width="20.7109375" style="1" customWidth="1"/>
    <col min="3" max="4" width="28.7109375" style="1" customWidth="1"/>
    <col min="5" max="16384" width="9.140625" style="1"/>
  </cols>
  <sheetData>
    <row r="1" spans="1:4">
      <c r="A1" s="3" t="s">
        <v>0</v>
      </c>
      <c r="B1" s="4"/>
      <c r="C1" s="4"/>
      <c r="D1" s="4"/>
    </row>
    <row r="2" spans="1:4">
      <c r="A2" s="3" t="s">
        <v>110</v>
      </c>
      <c r="B2" s="4"/>
      <c r="C2" s="4"/>
      <c r="D2" s="4"/>
    </row>
    <row r="3" spans="1:4" s="5" customFormat="1" ht="31.5">
      <c r="A3" s="6" t="s">
        <v>2</v>
      </c>
      <c r="B3" s="6" t="s">
        <v>3</v>
      </c>
      <c r="C3" s="6" t="s">
        <v>111</v>
      </c>
      <c r="D3" s="6" t="s">
        <v>112</v>
      </c>
    </row>
    <row r="4" spans="1:4" ht="409.5">
      <c r="A4" s="7">
        <v>1</v>
      </c>
      <c r="B4" s="8" t="s">
        <v>4</v>
      </c>
      <c r="C4" s="8" t="s">
        <v>113</v>
      </c>
      <c r="D4" s="8" t="s">
        <v>114</v>
      </c>
    </row>
    <row r="5" spans="1:4" ht="189">
      <c r="A5" s="7">
        <v>2</v>
      </c>
      <c r="B5" s="8" t="s">
        <v>5</v>
      </c>
      <c r="C5" s="8" t="s">
        <v>115</v>
      </c>
      <c r="D5" s="8" t="s">
        <v>116</v>
      </c>
    </row>
    <row r="6" spans="1:4" ht="330.75">
      <c r="A6" s="7">
        <v>3</v>
      </c>
      <c r="B6" s="8" t="s">
        <v>6</v>
      </c>
      <c r="C6" s="8" t="s">
        <v>117</v>
      </c>
      <c r="D6" s="8" t="s">
        <v>118</v>
      </c>
    </row>
    <row r="7" spans="1:4" ht="189">
      <c r="A7" s="7">
        <v>4</v>
      </c>
      <c r="B7" s="8" t="s">
        <v>7</v>
      </c>
      <c r="C7" s="8" t="s">
        <v>119</v>
      </c>
      <c r="D7" s="8" t="s">
        <v>120</v>
      </c>
    </row>
    <row r="8" spans="1:4" ht="409.5">
      <c r="A8" s="7">
        <v>5</v>
      </c>
      <c r="B8" s="8" t="s">
        <v>8</v>
      </c>
      <c r="C8" s="8" t="s">
        <v>121</v>
      </c>
      <c r="D8" s="8" t="s">
        <v>122</v>
      </c>
    </row>
    <row r="9" spans="1:4" ht="409.5">
      <c r="A9" s="7">
        <v>6</v>
      </c>
      <c r="B9" s="8" t="s">
        <v>9</v>
      </c>
      <c r="C9" s="8" t="s">
        <v>123</v>
      </c>
      <c r="D9" s="8" t="s">
        <v>124</v>
      </c>
    </row>
    <row r="10" spans="1:4" ht="330.75">
      <c r="A10" s="7">
        <v>7</v>
      </c>
      <c r="B10" s="8" t="s">
        <v>10</v>
      </c>
      <c r="C10" s="8" t="s">
        <v>125</v>
      </c>
      <c r="D10" s="8" t="s">
        <v>126</v>
      </c>
    </row>
    <row r="11" spans="1:4" ht="409.5">
      <c r="A11" s="7">
        <v>8</v>
      </c>
      <c r="B11" s="8" t="s">
        <v>11</v>
      </c>
      <c r="C11" s="8" t="s">
        <v>127</v>
      </c>
      <c r="D11" s="8" t="s">
        <v>128</v>
      </c>
    </row>
    <row r="12" spans="1:4" ht="409.5">
      <c r="A12" s="7">
        <v>9</v>
      </c>
      <c r="B12" s="8" t="s">
        <v>12</v>
      </c>
      <c r="C12" s="8" t="s">
        <v>129</v>
      </c>
      <c r="D12" s="8" t="s">
        <v>130</v>
      </c>
    </row>
    <row r="13" spans="1:4" ht="409.5">
      <c r="A13" s="7">
        <v>10</v>
      </c>
      <c r="B13" s="8" t="s">
        <v>15</v>
      </c>
      <c r="C13" s="8" t="s">
        <v>131</v>
      </c>
      <c r="D13" s="8" t="s">
        <v>132</v>
      </c>
    </row>
    <row r="14" spans="1:4" ht="409.5">
      <c r="A14" s="7">
        <v>11</v>
      </c>
      <c r="B14" s="8" t="s">
        <v>16</v>
      </c>
      <c r="C14" s="8" t="s">
        <v>133</v>
      </c>
      <c r="D14" s="8" t="s">
        <v>134</v>
      </c>
    </row>
    <row r="15" spans="1:4" ht="157.5">
      <c r="A15" s="7">
        <v>12</v>
      </c>
      <c r="B15" s="8" t="s">
        <v>17</v>
      </c>
      <c r="C15" s="8" t="s">
        <v>135</v>
      </c>
      <c r="D15" s="8" t="s">
        <v>136</v>
      </c>
    </row>
    <row r="16" spans="1:4" ht="173.25">
      <c r="A16" s="7">
        <v>13</v>
      </c>
      <c r="B16" s="8" t="s">
        <v>18</v>
      </c>
      <c r="C16" s="8" t="s">
        <v>137</v>
      </c>
      <c r="D16" s="8" t="s">
        <v>138</v>
      </c>
    </row>
    <row r="17" spans="1:4" ht="283.5">
      <c r="A17" s="7">
        <v>14</v>
      </c>
      <c r="B17" s="8" t="s">
        <v>19</v>
      </c>
      <c r="C17" s="8" t="s">
        <v>139</v>
      </c>
      <c r="D17" s="8" t="s">
        <v>140</v>
      </c>
    </row>
  </sheetData>
  <pageMargins left="0.78740157480314998" right="0.31496062992126" top="0.39370078740157499" bottom="0.59" header="0.3" footer="0.31496062992126"/>
  <pageSetup paperSize="9" orientation="portrait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пп</vt:lpstr>
      <vt:lpstr>Индикаторы</vt:lpstr>
      <vt:lpstr>Результат</vt:lpstr>
      <vt:lpstr>Индикаторы!Заголовки_для_печати</vt:lpstr>
      <vt:lpstr>'Реестр пп'!Заголовки_для_печати</vt:lpstr>
      <vt:lpstr>Результат!Заголовки_для_печати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</cp:lastModifiedBy>
  <dcterms:created xsi:type="dcterms:W3CDTF">2018-05-29T02:16:00Z</dcterms:created>
  <dcterms:modified xsi:type="dcterms:W3CDTF">2018-05-29T02:16:24Z</dcterms:modified>
</cp:coreProperties>
</file>